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/>
  <mc:AlternateContent xmlns:mc="http://schemas.openxmlformats.org/markup-compatibility/2006">
    <mc:Choice Requires="x15">
      <x15ac:absPath xmlns:x15ac="http://schemas.microsoft.com/office/spreadsheetml/2010/11/ac" url="C:\Users\Jon Train\Dropbox (britishtriathlon.org)\1-2 Coaching Access Funding\2018-2019\VELOPARK\18-06-24 London Fields TC CHILDRENS\"/>
    </mc:Choice>
  </mc:AlternateContent>
  <xr:revisionPtr revIDLastSave="0" documentId="8_{4B5E2DD4-8C0C-424D-A009-5BDA61711839}" xr6:coauthVersionLast="33" xr6:coauthVersionMax="33" xr10:uidLastSave="{00000000-0000-0000-0000-000000000000}"/>
  <bookViews>
    <workbookView xWindow="0" yWindow="0" windowWidth="21268" windowHeight="8119" xr2:uid="{00000000-000D-0000-FFFF-FFFF00000000}"/>
  </bookViews>
  <sheets>
    <sheet name="Cat Juniors" sheetId="7" r:id="rId1"/>
  </sheet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5" i="7" l="1"/>
  <c r="K5" i="7" s="1"/>
  <c r="T3" i="7"/>
  <c r="K3" i="7" s="1"/>
  <c r="T6" i="7"/>
  <c r="K6" i="7" s="1"/>
  <c r="T13" i="7"/>
  <c r="K13" i="7" s="1"/>
  <c r="T12" i="7"/>
  <c r="K12" i="7" s="1"/>
  <c r="T10" i="7"/>
  <c r="K10" i="7" s="1"/>
  <c r="T4" i="7"/>
  <c r="K4" i="7" s="1"/>
  <c r="T8" i="7"/>
  <c r="K8" i="7" s="1"/>
  <c r="T11" i="7"/>
  <c r="K11" i="7" s="1"/>
  <c r="T7" i="7"/>
  <c r="K7" i="7" s="1"/>
  <c r="T9" i="7"/>
  <c r="K9" i="7" s="1"/>
</calcChain>
</file>

<file path=xl/sharedStrings.xml><?xml version="1.0" encoding="utf-8"?>
<sst xmlns="http://schemas.openxmlformats.org/spreadsheetml/2006/main" count="83" uniqueCount="62">
  <si>
    <t>Overall</t>
  </si>
  <si>
    <t>Cat pos</t>
  </si>
  <si>
    <t xml:space="preserve">Bib </t>
  </si>
  <si>
    <t>Name</t>
  </si>
  <si>
    <t>Club</t>
  </si>
  <si>
    <t>TE number</t>
  </si>
  <si>
    <t>CAT</t>
  </si>
  <si>
    <t>Lap 1</t>
  </si>
  <si>
    <t>Lap 2</t>
  </si>
  <si>
    <t>Lap 3</t>
  </si>
  <si>
    <t>Lap 4</t>
  </si>
  <si>
    <t>Bike Time</t>
  </si>
  <si>
    <t>Run 2</t>
  </si>
  <si>
    <t>Total</t>
  </si>
  <si>
    <t>Run Lap 1 + trans</t>
  </si>
  <si>
    <t>Greenwich Tritons</t>
  </si>
  <si>
    <t>Demi</t>
  </si>
  <si>
    <t>Evarschi</t>
  </si>
  <si>
    <t>Joseph</t>
  </si>
  <si>
    <t>Luca</t>
  </si>
  <si>
    <t>Treadwell</t>
  </si>
  <si>
    <t>Gender</t>
  </si>
  <si>
    <t>Crystal Palace Triathletes</t>
  </si>
  <si>
    <t>E1081611</t>
  </si>
  <si>
    <t>E1057688</t>
  </si>
  <si>
    <t>M</t>
  </si>
  <si>
    <t>F</t>
  </si>
  <si>
    <t>E1074427</t>
  </si>
  <si>
    <t>M-Youth</t>
  </si>
  <si>
    <t>Lap 5</t>
  </si>
  <si>
    <t>extra lap</t>
  </si>
  <si>
    <t>Lap 6 + trans</t>
  </si>
  <si>
    <t>Clark</t>
  </si>
  <si>
    <t>Cameron</t>
  </si>
  <si>
    <t>Thames Turbo Triathlon Club</t>
  </si>
  <si>
    <t>Jetstream Tri Club</t>
  </si>
  <si>
    <t>Luke</t>
  </si>
  <si>
    <t>Boyton</t>
  </si>
  <si>
    <t>Hannah</t>
  </si>
  <si>
    <t>Capey</t>
  </si>
  <si>
    <t>Benjamin</t>
  </si>
  <si>
    <t>Dibley</t>
  </si>
  <si>
    <t>Francesca</t>
  </si>
  <si>
    <t>Light</t>
  </si>
  <si>
    <t>Tansie</t>
  </si>
  <si>
    <t>McNamara</t>
  </si>
  <si>
    <t>sam</t>
  </si>
  <si>
    <t>rowell</t>
  </si>
  <si>
    <t>Sam</t>
  </si>
  <si>
    <t>Southall</t>
  </si>
  <si>
    <t>Yee</t>
  </si>
  <si>
    <t>South London Harriers</t>
  </si>
  <si>
    <t>E1083532</t>
  </si>
  <si>
    <t>E1067423</t>
  </si>
  <si>
    <t>E10109950</t>
  </si>
  <si>
    <t>E1058164</t>
  </si>
  <si>
    <t>E1065202</t>
  </si>
  <si>
    <t>E1068991</t>
  </si>
  <si>
    <t>E1037068</t>
  </si>
  <si>
    <t>M-Junior</t>
  </si>
  <si>
    <t>F-Junior</t>
  </si>
  <si>
    <t>LFTC LONGEST DAY CHILDRENS DUATHLON Juniors 1.6km/9.6km/1.6km (24/06/18)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</si>
</sst>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mm]:ss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6" borderId="6" applyNumberFormat="0" applyAlignment="0" applyProtection="0"/>
    <xf numFmtId="0" fontId="13" fillId="6" borderId="5" applyNumberFormat="0" applyAlignment="0" applyProtection="0"/>
    <xf numFmtId="0" fontId="14" fillId="0" borderId="7" applyNumberFormat="0" applyFill="0" applyAlignment="0" applyProtection="0"/>
    <xf numFmtId="0" fontId="15" fillId="7" borderId="8" applyNumberFormat="0" applyAlignment="0" applyProtection="0"/>
    <xf numFmtId="0" fontId="16" fillId="0" borderId="0" applyNumberFormat="0" applyFill="0" applyBorder="0" applyAlignment="0" applyProtection="0"/>
    <xf numFmtId="0" fontId="3" fillId="8" borderId="9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10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17">
    <xf numFmtId="0" fontId="0" fillId="0" borderId="0" xfId="0"/>
    <xf numFmtId="0" fontId="1" fillId="0" borderId="1" xfId="0" applyNumberFormat="1" applyFont="1" applyBorder="1" applyAlignment="1">
      <alignment horizontal="right" vertical="center"/>
    </xf>
    <xf numFmtId="0" fontId="1" fillId="0" borderId="1" xfId="0" applyNumberFormat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46" fontId="1" fillId="0" borderId="1" xfId="0" applyNumberFormat="1" applyFont="1" applyBorder="1" applyAlignment="1">
      <alignment vertical="center" wrapText="1"/>
    </xf>
    <xf numFmtId="0" fontId="0" fillId="0" borderId="1" xfId="0" applyBorder="1"/>
    <xf numFmtId="47" fontId="0" fillId="0" borderId="1" xfId="0" applyNumberFormat="1" applyBorder="1"/>
    <xf numFmtId="0" fontId="0" fillId="0" borderId="0" xfId="0" applyBorder="1"/>
    <xf numFmtId="164" fontId="1" fillId="0" borderId="1" xfId="0" applyNumberFormat="1" applyFont="1" applyBorder="1" applyAlignment="1">
      <alignment vertical="center" wrapText="1"/>
    </xf>
    <xf numFmtId="47" fontId="0" fillId="0" borderId="0" xfId="0" applyNumberFormat="1"/>
    <xf numFmtId="0" fontId="0" fillId="0" borderId="0" xfId="0"/>
    <xf numFmtId="47" fontId="0" fillId="0" borderId="0" xfId="0" applyNumberFormat="1" applyBorder="1"/>
    <xf numFmtId="164" fontId="1" fillId="0" borderId="0" xfId="0" applyNumberFormat="1" applyFont="1" applyBorder="1" applyAlignment="1">
      <alignment vertical="center" wrapText="1"/>
    </xf>
    <xf numFmtId="46" fontId="1" fillId="0" borderId="0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horizontal="left" vertical="center"/>
    </xf>
    <xf numFmtId="0" fontId="0" fillId="0" borderId="1" xfId="0" applyFill="1" applyBorder="1"/>
    <xf numFmtId="0" fontId="2" fillId="0" borderId="0" xfId="0" applyFont="1" applyAlignment="1">
      <alignment horizontal="left"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6256B-359E-B24B-B492-26AE4A32015F}">
  <dimension ref="A1:Y14"/>
  <sheetViews>
    <sheetView tabSelected="1" workbookViewId="0">
      <selection activeCell="K1" sqref="K1:K1048576"/>
    </sheetView>
  </sheetViews>
  <sheetFormatPr defaultColWidth="11.19921875" defaultRowHeight="14.4" x14ac:dyDescent="0.3"/>
  <sheetData>
    <row r="1" spans="1:25" s="10" customFormat="1" x14ac:dyDescent="0.3">
      <c r="A1" s="16" t="s">
        <v>61</v>
      </c>
      <c r="B1" s="16"/>
      <c r="C1" s="16"/>
      <c r="D1" s="16"/>
      <c r="E1" s="16"/>
      <c r="F1" s="16"/>
      <c r="G1" s="16"/>
    </row>
    <row r="2" spans="1:25" s="10" customFormat="1" ht="28.8" x14ac:dyDescent="0.3">
      <c r="B2" s="1" t="s">
        <v>0</v>
      </c>
      <c r="C2" s="1" t="s">
        <v>1</v>
      </c>
      <c r="D2" s="1" t="s">
        <v>2</v>
      </c>
      <c r="E2" s="14" t="s">
        <v>3</v>
      </c>
      <c r="F2" s="14"/>
      <c r="G2" s="2" t="s">
        <v>4</v>
      </c>
      <c r="H2" s="2" t="s">
        <v>5</v>
      </c>
      <c r="I2" s="2" t="s">
        <v>6</v>
      </c>
      <c r="J2" s="2" t="s">
        <v>21</v>
      </c>
      <c r="K2" s="2" t="s">
        <v>13</v>
      </c>
      <c r="L2" s="2" t="s">
        <v>14</v>
      </c>
      <c r="M2" s="2" t="s">
        <v>7</v>
      </c>
      <c r="N2" s="2" t="s">
        <v>8</v>
      </c>
      <c r="O2" s="2" t="s">
        <v>9</v>
      </c>
      <c r="P2" s="2" t="s">
        <v>10</v>
      </c>
      <c r="Q2" s="2" t="s">
        <v>29</v>
      </c>
      <c r="R2" s="2" t="s">
        <v>31</v>
      </c>
      <c r="S2" s="2" t="s">
        <v>30</v>
      </c>
      <c r="T2" s="2" t="s">
        <v>11</v>
      </c>
      <c r="U2" s="2" t="s">
        <v>12</v>
      </c>
      <c r="V2" s="3"/>
    </row>
    <row r="3" spans="1:25" s="10" customFormat="1" x14ac:dyDescent="0.3">
      <c r="A3" s="7"/>
      <c r="B3" s="5">
        <v>1</v>
      </c>
      <c r="C3" s="5">
        <v>1</v>
      </c>
      <c r="D3" s="5">
        <v>49</v>
      </c>
      <c r="E3" s="5" t="s">
        <v>48</v>
      </c>
      <c r="F3" s="5" t="s">
        <v>49</v>
      </c>
      <c r="G3" s="5"/>
      <c r="H3" s="5"/>
      <c r="I3" s="5" t="s">
        <v>59</v>
      </c>
      <c r="J3" s="5" t="s">
        <v>25</v>
      </c>
      <c r="K3" s="4">
        <f t="shared" ref="K3:K13" si="0">L3+T3+U3</f>
        <v>1.8543726851851849E-2</v>
      </c>
      <c r="L3" s="6">
        <v>3.7237847222222225E-3</v>
      </c>
      <c r="M3" s="6">
        <v>1.7292013888888888E-3</v>
      </c>
      <c r="N3" s="6">
        <v>1.7652314814814813E-3</v>
      </c>
      <c r="O3" s="6">
        <v>1.7833680555555554E-3</v>
      </c>
      <c r="P3" s="6">
        <v>1.7583912037037039E-3</v>
      </c>
      <c r="Q3" s="6">
        <v>1.7242361111111111E-3</v>
      </c>
      <c r="R3" s="6">
        <v>2.0331365740740739E-3</v>
      </c>
      <c r="S3" s="6"/>
      <c r="T3" s="8">
        <f t="shared" ref="T3:T13" si="1">M3+N3+O3+P3+S3+Q3+R3</f>
        <v>1.0793564814814815E-2</v>
      </c>
      <c r="U3" s="6">
        <v>4.0263773148148142E-3</v>
      </c>
      <c r="Y3" s="9"/>
    </row>
    <row r="4" spans="1:25" s="10" customFormat="1" x14ac:dyDescent="0.3">
      <c r="A4" s="7"/>
      <c r="B4" s="5">
        <v>2</v>
      </c>
      <c r="C4" s="15">
        <v>2</v>
      </c>
      <c r="D4" s="5">
        <v>43</v>
      </c>
      <c r="E4" s="5" t="s">
        <v>40</v>
      </c>
      <c r="F4" s="5" t="s">
        <v>41</v>
      </c>
      <c r="G4" s="5" t="s">
        <v>34</v>
      </c>
      <c r="H4" s="5" t="s">
        <v>55</v>
      </c>
      <c r="I4" s="5" t="s">
        <v>59</v>
      </c>
      <c r="J4" s="5" t="s">
        <v>25</v>
      </c>
      <c r="K4" s="4">
        <f t="shared" si="0"/>
        <v>1.9658854166666666E-2</v>
      </c>
      <c r="L4" s="6">
        <v>3.8130902777777777E-3</v>
      </c>
      <c r="M4" s="6">
        <v>1.8366203703703704E-3</v>
      </c>
      <c r="N4" s="6">
        <v>1.8383333333333333E-3</v>
      </c>
      <c r="O4" s="6">
        <v>1.8126041666666666E-3</v>
      </c>
      <c r="P4" s="6">
        <v>1.8074421296296295E-3</v>
      </c>
      <c r="Q4" s="6">
        <v>1.8492013888888889E-3</v>
      </c>
      <c r="R4" s="6">
        <v>2.1288773148148148E-3</v>
      </c>
      <c r="S4" s="6"/>
      <c r="T4" s="8">
        <f t="shared" si="1"/>
        <v>1.1273078703703702E-2</v>
      </c>
      <c r="U4" s="6">
        <v>4.5726851851851857E-3</v>
      </c>
      <c r="V4" s="7"/>
      <c r="Y4" s="9"/>
    </row>
    <row r="5" spans="1:25" s="7" customFormat="1" x14ac:dyDescent="0.3">
      <c r="B5" s="5">
        <v>3</v>
      </c>
      <c r="C5" s="5">
        <v>3</v>
      </c>
      <c r="D5" s="5">
        <v>50</v>
      </c>
      <c r="E5" s="5" t="s">
        <v>18</v>
      </c>
      <c r="F5" s="5" t="s">
        <v>50</v>
      </c>
      <c r="G5" s="5" t="s">
        <v>22</v>
      </c>
      <c r="H5" s="5" t="s">
        <v>58</v>
      </c>
      <c r="I5" s="5" t="s">
        <v>59</v>
      </c>
      <c r="J5" s="5" t="s">
        <v>25</v>
      </c>
      <c r="K5" s="4">
        <f t="shared" si="0"/>
        <v>1.9958206018518519E-2</v>
      </c>
      <c r="L5" s="6">
        <v>3.8896527777777779E-3</v>
      </c>
      <c r="M5" s="6">
        <v>1.8229166666666665E-3</v>
      </c>
      <c r="N5" s="6">
        <v>1.8843634259259258E-3</v>
      </c>
      <c r="O5" s="6">
        <v>1.8757291666666668E-3</v>
      </c>
      <c r="P5" s="6">
        <v>1.9184143518518517E-3</v>
      </c>
      <c r="Q5" s="6">
        <v>1.9286226851851853E-3</v>
      </c>
      <c r="R5" s="6">
        <v>2.2093634259259258E-3</v>
      </c>
      <c r="S5" s="6"/>
      <c r="T5" s="8">
        <f t="shared" si="1"/>
        <v>1.1639409722222221E-2</v>
      </c>
      <c r="U5" s="6">
        <v>4.4291435185185189E-3</v>
      </c>
      <c r="V5" s="10"/>
      <c r="W5" s="10"/>
    </row>
    <row r="6" spans="1:25" s="7" customFormat="1" x14ac:dyDescent="0.3">
      <c r="B6" s="5">
        <v>4</v>
      </c>
      <c r="C6" s="5">
        <v>4</v>
      </c>
      <c r="D6" s="5">
        <v>48</v>
      </c>
      <c r="E6" s="5" t="s">
        <v>46</v>
      </c>
      <c r="F6" s="5" t="s">
        <v>47</v>
      </c>
      <c r="G6" s="5"/>
      <c r="H6" s="5" t="s">
        <v>27</v>
      </c>
      <c r="I6" s="5" t="s">
        <v>59</v>
      </c>
      <c r="J6" s="5" t="s">
        <v>25</v>
      </c>
      <c r="K6" s="4">
        <f t="shared" si="0"/>
        <v>2.0064097222222223E-2</v>
      </c>
      <c r="L6" s="6">
        <v>4.1988310185185184E-3</v>
      </c>
      <c r="M6" s="6">
        <v>1.7466203703703704E-3</v>
      </c>
      <c r="N6" s="6">
        <v>1.7244907407407408E-3</v>
      </c>
      <c r="O6" s="6">
        <v>1.7398958333333335E-3</v>
      </c>
      <c r="P6" s="6">
        <v>1.8225000000000001E-3</v>
      </c>
      <c r="Q6" s="6">
        <v>1.7903009259259261E-3</v>
      </c>
      <c r="R6" s="6">
        <v>2.1368402777777779E-3</v>
      </c>
      <c r="S6" s="6"/>
      <c r="T6" s="8">
        <f t="shared" si="1"/>
        <v>1.096064814814815E-2</v>
      </c>
      <c r="U6" s="6">
        <v>4.9046180555555553E-3</v>
      </c>
      <c r="V6" s="10"/>
      <c r="W6" s="10"/>
    </row>
    <row r="7" spans="1:25" s="7" customFormat="1" x14ac:dyDescent="0.3">
      <c r="B7" s="5">
        <v>5</v>
      </c>
      <c r="C7" s="5">
        <v>5</v>
      </c>
      <c r="D7" s="5">
        <v>40</v>
      </c>
      <c r="E7" s="5" t="s">
        <v>36</v>
      </c>
      <c r="F7" s="5" t="s">
        <v>37</v>
      </c>
      <c r="G7" s="5" t="s">
        <v>15</v>
      </c>
      <c r="H7" s="5" t="s">
        <v>52</v>
      </c>
      <c r="I7" s="5" t="s">
        <v>59</v>
      </c>
      <c r="J7" s="5" t="s">
        <v>25</v>
      </c>
      <c r="K7" s="4">
        <f t="shared" si="0"/>
        <v>2.1171111111111113E-2</v>
      </c>
      <c r="L7" s="6">
        <v>3.931840277777778E-3</v>
      </c>
      <c r="M7" s="6">
        <v>2.0178240740740742E-3</v>
      </c>
      <c r="N7" s="6">
        <v>1.9810763888888886E-3</v>
      </c>
      <c r="O7" s="6">
        <v>2.0121643518518518E-3</v>
      </c>
      <c r="P7" s="6">
        <v>2.1003240740740743E-3</v>
      </c>
      <c r="Q7" s="6">
        <v>2.139212962962963E-3</v>
      </c>
      <c r="R7" s="6">
        <v>2.4378240740740745E-3</v>
      </c>
      <c r="S7" s="6"/>
      <c r="T7" s="8">
        <f t="shared" si="1"/>
        <v>1.2688425925925926E-2</v>
      </c>
      <c r="U7" s="6">
        <v>4.5508449074074071E-3</v>
      </c>
      <c r="V7" s="10"/>
      <c r="W7" s="10"/>
    </row>
    <row r="8" spans="1:25" s="7" customFormat="1" x14ac:dyDescent="0.3">
      <c r="B8" s="5">
        <v>6</v>
      </c>
      <c r="C8" s="5">
        <v>6</v>
      </c>
      <c r="D8" s="5">
        <v>42</v>
      </c>
      <c r="E8" s="5" t="s">
        <v>33</v>
      </c>
      <c r="F8" s="5" t="s">
        <v>32</v>
      </c>
      <c r="G8" s="5" t="s">
        <v>35</v>
      </c>
      <c r="H8" s="5" t="s">
        <v>54</v>
      </c>
      <c r="I8" s="5" t="s">
        <v>59</v>
      </c>
      <c r="J8" s="5" t="s">
        <v>25</v>
      </c>
      <c r="K8" s="4">
        <f t="shared" si="0"/>
        <v>2.2050289351851854E-2</v>
      </c>
      <c r="L8" s="6">
        <v>4.1038194444444438E-3</v>
      </c>
      <c r="M8" s="6">
        <v>2.0772106481481479E-3</v>
      </c>
      <c r="N8" s="6">
        <v>2.1322569444444444E-3</v>
      </c>
      <c r="O8" s="6">
        <v>2.1279050925925923E-3</v>
      </c>
      <c r="P8" s="6">
        <v>2.2238541666666669E-3</v>
      </c>
      <c r="Q8" s="6">
        <v>2.2067013888888887E-3</v>
      </c>
      <c r="R8" s="6">
        <v>2.5995601851851852E-3</v>
      </c>
      <c r="S8" s="6"/>
      <c r="T8" s="8">
        <f t="shared" si="1"/>
        <v>1.3367488425925927E-2</v>
      </c>
      <c r="U8" s="6">
        <v>4.5789814814814816E-3</v>
      </c>
      <c r="V8" s="3"/>
      <c r="W8" s="13"/>
    </row>
    <row r="9" spans="1:25" s="7" customFormat="1" x14ac:dyDescent="0.3">
      <c r="B9" s="5">
        <v>7</v>
      </c>
      <c r="C9" s="5">
        <v>7</v>
      </c>
      <c r="D9" s="5">
        <v>23</v>
      </c>
      <c r="E9" s="5" t="s">
        <v>19</v>
      </c>
      <c r="F9" s="5" t="s">
        <v>20</v>
      </c>
      <c r="G9" s="5" t="s">
        <v>15</v>
      </c>
      <c r="H9" s="5" t="s">
        <v>24</v>
      </c>
      <c r="I9" s="5" t="s">
        <v>28</v>
      </c>
      <c r="J9" s="5" t="s">
        <v>25</v>
      </c>
      <c r="K9" s="4">
        <f t="shared" si="0"/>
        <v>2.2086261574074072E-2</v>
      </c>
      <c r="L9" s="6">
        <v>4.2373263888888886E-3</v>
      </c>
      <c r="M9" s="6">
        <v>1.9992129629629631E-3</v>
      </c>
      <c r="N9" s="6">
        <v>1.9696180555555556E-3</v>
      </c>
      <c r="O9" s="6">
        <v>2.075821759259259E-3</v>
      </c>
      <c r="P9" s="6">
        <v>2.131435185185185E-3</v>
      </c>
      <c r="Q9" s="6">
        <v>2.061238425925926E-3</v>
      </c>
      <c r="R9" s="6">
        <v>2.3714467592592593E-3</v>
      </c>
      <c r="S9" s="6"/>
      <c r="T9" s="8">
        <f t="shared" si="1"/>
        <v>1.2608773148148148E-2</v>
      </c>
      <c r="U9" s="6">
        <v>5.2401620370370371E-3</v>
      </c>
      <c r="W9" s="13"/>
    </row>
    <row r="10" spans="1:25" s="7" customFormat="1" x14ac:dyDescent="0.3">
      <c r="B10" s="5">
        <v>8</v>
      </c>
      <c r="C10" s="5">
        <v>1</v>
      </c>
      <c r="D10" s="5">
        <v>44</v>
      </c>
      <c r="E10" s="5" t="s">
        <v>16</v>
      </c>
      <c r="F10" s="5" t="s">
        <v>17</v>
      </c>
      <c r="G10" s="5" t="s">
        <v>15</v>
      </c>
      <c r="H10" s="5" t="s">
        <v>23</v>
      </c>
      <c r="I10" s="5" t="s">
        <v>60</v>
      </c>
      <c r="J10" s="5" t="s">
        <v>26</v>
      </c>
      <c r="K10" s="4">
        <f t="shared" si="0"/>
        <v>2.2866956018518521E-2</v>
      </c>
      <c r="L10" s="6">
        <v>4.4746412037037038E-3</v>
      </c>
      <c r="M10" s="6">
        <v>2.1026388888888887E-3</v>
      </c>
      <c r="N10" s="6">
        <v>2.157847222222222E-3</v>
      </c>
      <c r="O10" s="6">
        <v>2.1779282407407411E-3</v>
      </c>
      <c r="P10" s="6">
        <v>2.1526388888888888E-3</v>
      </c>
      <c r="Q10" s="6">
        <v>2.1501504629629631E-3</v>
      </c>
      <c r="R10" s="6">
        <v>2.4990509259259258E-3</v>
      </c>
      <c r="S10" s="6"/>
      <c r="T10" s="8">
        <f t="shared" si="1"/>
        <v>1.324025462962963E-2</v>
      </c>
      <c r="U10" s="6">
        <v>5.1520601851851857E-3</v>
      </c>
      <c r="W10" s="13"/>
    </row>
    <row r="11" spans="1:25" s="7" customFormat="1" x14ac:dyDescent="0.3">
      <c r="B11" s="5">
        <v>9</v>
      </c>
      <c r="C11" s="5">
        <v>2</v>
      </c>
      <c r="D11" s="5">
        <v>41</v>
      </c>
      <c r="E11" s="5" t="s">
        <v>38</v>
      </c>
      <c r="F11" s="5" t="s">
        <v>39</v>
      </c>
      <c r="G11" s="5" t="s">
        <v>15</v>
      </c>
      <c r="H11" s="5" t="s">
        <v>53</v>
      </c>
      <c r="I11" s="5" t="s">
        <v>60</v>
      </c>
      <c r="J11" s="5" t="s">
        <v>26</v>
      </c>
      <c r="K11" s="4">
        <f t="shared" si="0"/>
        <v>2.3876874999999999E-2</v>
      </c>
      <c r="L11" s="6">
        <v>4.8208333333333332E-3</v>
      </c>
      <c r="M11" s="6">
        <v>2.2790624999999998E-3</v>
      </c>
      <c r="N11" s="6">
        <v>2.2249652777777775E-3</v>
      </c>
      <c r="O11" s="6">
        <v>2.1912152777777776E-3</v>
      </c>
      <c r="P11" s="6">
        <v>2.1853125000000002E-3</v>
      </c>
      <c r="Q11" s="6">
        <v>2.2171412037037038E-3</v>
      </c>
      <c r="R11" s="6">
        <v>2.5349884259259262E-3</v>
      </c>
      <c r="S11" s="6"/>
      <c r="T11" s="8">
        <f t="shared" si="1"/>
        <v>1.3632685185185185E-2</v>
      </c>
      <c r="U11" s="6">
        <v>5.4233564814814813E-3</v>
      </c>
      <c r="W11" s="13"/>
    </row>
    <row r="12" spans="1:25" s="7" customFormat="1" x14ac:dyDescent="0.3">
      <c r="B12" s="5">
        <v>10</v>
      </c>
      <c r="C12" s="5">
        <v>3</v>
      </c>
      <c r="D12" s="5">
        <v>45</v>
      </c>
      <c r="E12" s="5" t="s">
        <v>42</v>
      </c>
      <c r="F12" s="5" t="s">
        <v>43</v>
      </c>
      <c r="G12" s="5" t="s">
        <v>22</v>
      </c>
      <c r="H12" s="5" t="s">
        <v>56</v>
      </c>
      <c r="I12" s="5" t="s">
        <v>60</v>
      </c>
      <c r="J12" s="5" t="s">
        <v>26</v>
      </c>
      <c r="K12" s="4">
        <f t="shared" si="0"/>
        <v>2.5809513888888892E-2</v>
      </c>
      <c r="L12" s="6">
        <v>5.8051388888888901E-3</v>
      </c>
      <c r="M12" s="6">
        <v>2.1054398148148148E-3</v>
      </c>
      <c r="N12" s="6">
        <v>2.1140162037037035E-3</v>
      </c>
      <c r="O12" s="6">
        <v>2.1989699074074077E-3</v>
      </c>
      <c r="P12" s="6">
        <v>2.1943287037037035E-3</v>
      </c>
      <c r="Q12" s="6">
        <v>2.1528819444444447E-3</v>
      </c>
      <c r="R12" s="6">
        <v>2.5712731481481485E-3</v>
      </c>
      <c r="S12" s="6"/>
      <c r="T12" s="8">
        <f t="shared" si="1"/>
        <v>1.3336909722222224E-2</v>
      </c>
      <c r="U12" s="6">
        <v>6.6674652777777782E-3</v>
      </c>
      <c r="W12" s="13"/>
    </row>
    <row r="13" spans="1:25" s="7" customFormat="1" x14ac:dyDescent="0.3">
      <c r="B13" s="5">
        <v>11</v>
      </c>
      <c r="C13" s="5">
        <v>4</v>
      </c>
      <c r="D13" s="5">
        <v>46</v>
      </c>
      <c r="E13" s="5" t="s">
        <v>44</v>
      </c>
      <c r="F13" s="5" t="s">
        <v>45</v>
      </c>
      <c r="G13" s="5" t="s">
        <v>51</v>
      </c>
      <c r="H13" s="5" t="s">
        <v>57</v>
      </c>
      <c r="I13" s="5" t="s">
        <v>60</v>
      </c>
      <c r="J13" s="5" t="s">
        <v>26</v>
      </c>
      <c r="K13" s="4">
        <f t="shared" si="0"/>
        <v>2.7605300925925929E-2</v>
      </c>
      <c r="L13" s="6">
        <v>5.9604398148148142E-3</v>
      </c>
      <c r="M13" s="6">
        <v>2.2995717592592595E-3</v>
      </c>
      <c r="N13" s="6">
        <v>2.3023842592592592E-3</v>
      </c>
      <c r="O13" s="6">
        <v>2.3375925925925929E-3</v>
      </c>
      <c r="P13" s="6">
        <v>2.3438541666666668E-3</v>
      </c>
      <c r="Q13" s="6">
        <v>2.3351041666666668E-3</v>
      </c>
      <c r="R13" s="6">
        <v>2.8289814814814814E-3</v>
      </c>
      <c r="S13" s="6"/>
      <c r="T13" s="8">
        <f t="shared" si="1"/>
        <v>1.4447488425925928E-2</v>
      </c>
      <c r="U13" s="6">
        <v>7.197372685185186E-3</v>
      </c>
      <c r="W13" s="13"/>
    </row>
    <row r="14" spans="1:25" s="7" customFormat="1" x14ac:dyDescent="0.3">
      <c r="L14" s="11"/>
      <c r="M14" s="11"/>
      <c r="N14" s="11"/>
      <c r="O14" s="11"/>
      <c r="P14" s="11"/>
      <c r="Q14" s="11"/>
      <c r="R14" s="11"/>
      <c r="S14" s="11"/>
      <c r="T14" s="12"/>
      <c r="U14" s="11"/>
      <c r="W14" s="13"/>
    </row>
  </sheetData>
  <sortState ref="A3:U31">
    <sortCondition ref="K3:K31"/>
  </sortState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 Juniors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Train</dc:creator>
  <cp:lastModifiedBy>Jon Train</cp:lastModifiedBy>
  <dcterms:created xsi:type="dcterms:W3CDTF">2015-07-14T15:40:40Z</dcterms:created>
  <dcterms:modified xsi:type="dcterms:W3CDTF">2018-06-25T08:18:45Z</dcterms:modified>
</cp:coreProperties>
</file>