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Jon Train\Dropbox (britishtriathlon.org)\1-2 Coaching Access Funding\2018-2019\VELOPARK\19-03-10 March Madness London League\"/>
    </mc:Choice>
  </mc:AlternateContent>
  <xr:revisionPtr revIDLastSave="0" documentId="13_ncr:1_{EDD2926A-2194-41B0-A03A-66D66AE2BE05}" xr6:coauthVersionLast="41" xr6:coauthVersionMax="41" xr10:uidLastSave="{00000000-0000-0000-0000-000000000000}"/>
  <bookViews>
    <workbookView xWindow="-100" yWindow="-100" windowWidth="21467" windowHeight="11576" xr2:uid="{00000000-000D-0000-FFFF-FFFF00000000}"/>
  </bookViews>
  <sheets>
    <sheet name="Final Results" sheetId="4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62" i="4" l="1"/>
  <c r="L61" i="4"/>
  <c r="L60" i="4"/>
  <c r="L47" i="4"/>
  <c r="L44" i="4"/>
  <c r="L7" i="4"/>
  <c r="L19" i="4"/>
  <c r="L12" i="4"/>
  <c r="L20" i="4"/>
  <c r="L46" i="4"/>
  <c r="L34" i="4"/>
  <c r="L55" i="4"/>
  <c r="L41" i="4"/>
  <c r="L28" i="4"/>
  <c r="L18" i="4"/>
  <c r="L53" i="4"/>
  <c r="L4" i="4"/>
  <c r="L38" i="4"/>
  <c r="L10" i="4"/>
  <c r="L29" i="4"/>
  <c r="L24" i="4"/>
  <c r="L43" i="4"/>
  <c r="L22" i="4"/>
  <c r="L9" i="4"/>
  <c r="L49" i="4"/>
  <c r="L42" i="4"/>
  <c r="L16" i="4"/>
  <c r="L33" i="4"/>
  <c r="L37" i="4"/>
  <c r="L39" i="4"/>
  <c r="L26" i="4"/>
  <c r="L54" i="4"/>
  <c r="L35" i="4"/>
  <c r="L45" i="4"/>
  <c r="L5" i="4"/>
  <c r="L15" i="4"/>
  <c r="L17" i="4"/>
  <c r="L36" i="4"/>
  <c r="L51" i="4"/>
  <c r="L8" i="4"/>
  <c r="L31" i="4"/>
  <c r="L6" i="4"/>
  <c r="L52" i="4"/>
  <c r="L21" i="4"/>
  <c r="L50" i="4"/>
  <c r="L25" i="4"/>
  <c r="L48" i="4"/>
  <c r="L14" i="4"/>
  <c r="L27" i="4"/>
  <c r="L32" i="4"/>
  <c r="L30" i="4"/>
  <c r="L13" i="4"/>
  <c r="L11" i="4"/>
  <c r="L40" i="4"/>
  <c r="L23" i="4"/>
</calcChain>
</file>

<file path=xl/sharedStrings.xml><?xml version="1.0" encoding="utf-8"?>
<sst xmlns="http://schemas.openxmlformats.org/spreadsheetml/2006/main" count="356" uniqueCount="202">
  <si>
    <t>M40-49</t>
  </si>
  <si>
    <t>M50+</t>
  </si>
  <si>
    <t>M20-39</t>
  </si>
  <si>
    <t>F20-39</t>
  </si>
  <si>
    <t>F50+</t>
  </si>
  <si>
    <t>Charlotte</t>
  </si>
  <si>
    <t>Serpentine Running Club</t>
  </si>
  <si>
    <t>Greenwich Tritons</t>
  </si>
  <si>
    <t>CAT</t>
  </si>
  <si>
    <t>TE Number</t>
  </si>
  <si>
    <t>Club</t>
  </si>
  <si>
    <t>First Name</t>
  </si>
  <si>
    <t xml:space="preserve">Bib </t>
  </si>
  <si>
    <t>Cat pos</t>
  </si>
  <si>
    <t>Overall</t>
  </si>
  <si>
    <t>Davies</t>
  </si>
  <si>
    <t>Jonathan</t>
  </si>
  <si>
    <t>East London Triathletes</t>
  </si>
  <si>
    <t>Willesden Triathlon Club</t>
  </si>
  <si>
    <t>Roding Valley Tri</t>
  </si>
  <si>
    <t>Andy</t>
  </si>
  <si>
    <t>Bourne</t>
  </si>
  <si>
    <t>Hefin</t>
  </si>
  <si>
    <t>Sam</t>
  </si>
  <si>
    <t>Katherine</t>
  </si>
  <si>
    <t>David</t>
  </si>
  <si>
    <t>Graham</t>
  </si>
  <si>
    <t>Richard</t>
  </si>
  <si>
    <t>Jennifer</t>
  </si>
  <si>
    <t>E1038791</t>
  </si>
  <si>
    <t>F40-49</t>
  </si>
  <si>
    <t>Age Group</t>
  </si>
  <si>
    <t>Second Name</t>
  </si>
  <si>
    <t>Brigden</t>
  </si>
  <si>
    <t>Kate</t>
  </si>
  <si>
    <t>Brook</t>
  </si>
  <si>
    <t>alexie</t>
  </si>
  <si>
    <t>calvert ansari</t>
  </si>
  <si>
    <t>Charlie</t>
  </si>
  <si>
    <t>Chute</t>
  </si>
  <si>
    <t>Euan</t>
  </si>
  <si>
    <t>Dennis</t>
  </si>
  <si>
    <t>Nicole</t>
  </si>
  <si>
    <t>Elliott</t>
  </si>
  <si>
    <t>Geraldine</t>
  </si>
  <si>
    <t>Finucane</t>
  </si>
  <si>
    <t>Kevin</t>
  </si>
  <si>
    <t>Freeman</t>
  </si>
  <si>
    <t>bastien</t>
  </si>
  <si>
    <t>gohl</t>
  </si>
  <si>
    <t>Adam</t>
  </si>
  <si>
    <t>Gorman</t>
  </si>
  <si>
    <t>Jamie</t>
  </si>
  <si>
    <t>Austin</t>
  </si>
  <si>
    <t>Hall</t>
  </si>
  <si>
    <t>Ed</t>
  </si>
  <si>
    <t>Harman</t>
  </si>
  <si>
    <t>Haukur</t>
  </si>
  <si>
    <t>Heimisson</t>
  </si>
  <si>
    <t>Hodkinson</t>
  </si>
  <si>
    <t>Horsman</t>
  </si>
  <si>
    <t>Emma</t>
  </si>
  <si>
    <t>Hurdle</t>
  </si>
  <si>
    <t>Timothy</t>
  </si>
  <si>
    <t>Danny</t>
  </si>
  <si>
    <t>Isaacs</t>
  </si>
  <si>
    <t>Helen</t>
  </si>
  <si>
    <t>Jaques</t>
  </si>
  <si>
    <t>Antonia</t>
  </si>
  <si>
    <t>Klein</t>
  </si>
  <si>
    <t>Anna</t>
  </si>
  <si>
    <t>Lawson</t>
  </si>
  <si>
    <t>Martin</t>
  </si>
  <si>
    <t>Leat</t>
  </si>
  <si>
    <t>Leonard</t>
  </si>
  <si>
    <t>Leung</t>
  </si>
  <si>
    <t>Alan</t>
  </si>
  <si>
    <t>Lightfoot</t>
  </si>
  <si>
    <t>Philip</t>
  </si>
  <si>
    <t>Logoreci</t>
  </si>
  <si>
    <t>Lu</t>
  </si>
  <si>
    <t>Freya</t>
  </si>
  <si>
    <t>Marney</t>
  </si>
  <si>
    <t>Thomas</t>
  </si>
  <si>
    <t>Marriage</t>
  </si>
  <si>
    <t>Christian</t>
  </si>
  <si>
    <t>Moxon</t>
  </si>
  <si>
    <t>Matthew</t>
  </si>
  <si>
    <t>Munday</t>
  </si>
  <si>
    <t>Madeleine</t>
  </si>
  <si>
    <t>Nutt</t>
  </si>
  <si>
    <t>Jane</t>
  </si>
  <si>
    <t>Osborne</t>
  </si>
  <si>
    <t>Rob</t>
  </si>
  <si>
    <t>Parry</t>
  </si>
  <si>
    <t>Jeremy</t>
  </si>
  <si>
    <t>Purnell</t>
  </si>
  <si>
    <t>Zac</t>
  </si>
  <si>
    <t>Gareth</t>
  </si>
  <si>
    <t>Robson</t>
  </si>
  <si>
    <t>Natalie</t>
  </si>
  <si>
    <t>Ruffell</t>
  </si>
  <si>
    <t>Andrea</t>
  </si>
  <si>
    <t>Sanders Reece</t>
  </si>
  <si>
    <t>Chris</t>
  </si>
  <si>
    <t>Scott</t>
  </si>
  <si>
    <t>Eszter</t>
  </si>
  <si>
    <t>Szadeczky-Kardoss</t>
  </si>
  <si>
    <t>Thomson</t>
  </si>
  <si>
    <t>Daniele</t>
  </si>
  <si>
    <t>Tombini</t>
  </si>
  <si>
    <t>Victoria</t>
  </si>
  <si>
    <t>Upton</t>
  </si>
  <si>
    <t>Dan</t>
  </si>
  <si>
    <t>Walsh</t>
  </si>
  <si>
    <t>White</t>
  </si>
  <si>
    <t>Nathan</t>
  </si>
  <si>
    <t>Wilson</t>
  </si>
  <si>
    <t>Crystal Palace Triathletes</t>
  </si>
  <si>
    <t>Hampstead Triathlon Club</t>
  </si>
  <si>
    <t>UCL Cycling Club</t>
  </si>
  <si>
    <t>Clapham Chasers</t>
  </si>
  <si>
    <t>Thames Turbo Triathlon Club</t>
  </si>
  <si>
    <t>Ful-on Tri Triathlon Club</t>
  </si>
  <si>
    <t>7oaks Triathlon Club</t>
  </si>
  <si>
    <t>Optima RT</t>
  </si>
  <si>
    <t>Optima Racing Team</t>
  </si>
  <si>
    <t>UCL Cycling</t>
  </si>
  <si>
    <t>RWF</t>
  </si>
  <si>
    <t>JBR Run &amp; Tri Club</t>
  </si>
  <si>
    <t>E10143278</t>
  </si>
  <si>
    <t>E10141526</t>
  </si>
  <si>
    <t>E1050316</t>
  </si>
  <si>
    <t>E1082368</t>
  </si>
  <si>
    <t>E10153788</t>
  </si>
  <si>
    <t>E10143130</t>
  </si>
  <si>
    <t>E1072423</t>
  </si>
  <si>
    <t>E1041730</t>
  </si>
  <si>
    <t>E1085330</t>
  </si>
  <si>
    <t>E1085444</t>
  </si>
  <si>
    <t>E1040936</t>
  </si>
  <si>
    <t>E1065177</t>
  </si>
  <si>
    <t>E4373</t>
  </si>
  <si>
    <t>E10109743</t>
  </si>
  <si>
    <t>E10149042</t>
  </si>
  <si>
    <t>E1042908</t>
  </si>
  <si>
    <t>E10105220</t>
  </si>
  <si>
    <t>E1092584</t>
  </si>
  <si>
    <t>E10135025</t>
  </si>
  <si>
    <t>E1041740</t>
  </si>
  <si>
    <t>E1039961</t>
  </si>
  <si>
    <t>E1096867</t>
  </si>
  <si>
    <t>E1031900</t>
  </si>
  <si>
    <t>E1042408</t>
  </si>
  <si>
    <t>E10153844</t>
  </si>
  <si>
    <t>E10108686</t>
  </si>
  <si>
    <t>E10102928</t>
  </si>
  <si>
    <t>E10154477</t>
  </si>
  <si>
    <t>E10154262</t>
  </si>
  <si>
    <t>E10152091</t>
  </si>
  <si>
    <t>E1033926</t>
  </si>
  <si>
    <t>E131916</t>
  </si>
  <si>
    <t>E1056619</t>
  </si>
  <si>
    <t>E1057723</t>
  </si>
  <si>
    <t>E1057162</t>
  </si>
  <si>
    <t>E1062749</t>
  </si>
  <si>
    <t>E1056009</t>
  </si>
  <si>
    <t>E1061088</t>
  </si>
  <si>
    <t>E10130695</t>
  </si>
  <si>
    <t>E1062167</t>
  </si>
  <si>
    <t>E10152266</t>
  </si>
  <si>
    <t>E10154545</t>
  </si>
  <si>
    <t>E10141936</t>
  </si>
  <si>
    <t>E1062105</t>
  </si>
  <si>
    <t>E1052452</t>
  </si>
  <si>
    <t>55-59</t>
  </si>
  <si>
    <t>45-49</t>
  </si>
  <si>
    <t>25-29</t>
  </si>
  <si>
    <t>20-24</t>
  </si>
  <si>
    <t>35-39</t>
  </si>
  <si>
    <t>M16-19</t>
  </si>
  <si>
    <t>30-34</t>
  </si>
  <si>
    <t>40-44</t>
  </si>
  <si>
    <t>60-64</t>
  </si>
  <si>
    <t>50-54</t>
  </si>
  <si>
    <t>F16-19</t>
  </si>
  <si>
    <t>17-18</t>
  </si>
  <si>
    <t xml:space="preserve">Oliver </t>
  </si>
  <si>
    <t>Stokes</t>
  </si>
  <si>
    <t>TIME</t>
  </si>
  <si>
    <t>Gun to S/F line</t>
  </si>
  <si>
    <t>Lap 1</t>
  </si>
  <si>
    <t>Lap 2</t>
  </si>
  <si>
    <t>Lap 3</t>
  </si>
  <si>
    <t>Lap 4</t>
  </si>
  <si>
    <t>Lap 5</t>
  </si>
  <si>
    <t>Lap 6</t>
  </si>
  <si>
    <t xml:space="preserve">MARCH MADNESS 5km (10/03/19) </t>
  </si>
  <si>
    <t xml:space="preserve">MARCH MADNESS 10km (10/03/19) </t>
  </si>
  <si>
    <t>Pos</t>
  </si>
  <si>
    <t>Age Gp</t>
  </si>
  <si>
    <t>Age Grp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</si>
</sst>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8" fillId="0" borderId="0"/>
  </cellStyleXfs>
  <cellXfs count="6">
    <xf numFmtId="0" fontId="0" fillId="0" borderId="0" xfId="0"/>
    <xf numFmtId="0" fontId="1" fillId="0" borderId="0" xfId="42"/>
    <xf numFmtId="0" fontId="0" fillId="0" borderId="10" xfId="0" applyBorder="1"/>
    <xf numFmtId="0" fontId="16" fillId="0" borderId="0" xfId="42" applyFont="1" applyAlignment="1">
      <alignment horizontal="left" vertical="top"/>
    </xf>
    <xf numFmtId="47" fontId="0" fillId="0" borderId="0" xfId="0" applyNumberFormat="1"/>
    <xf numFmtId="47" fontId="0" fillId="0" borderId="10" xfId="0" applyNumberFormat="1" applyBorder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rmal 3" xfId="43" xr:uid="{00000000-0005-0000-0000-000026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216D1-D9F6-574B-A87A-399653634B06}">
  <dimension ref="A1:T62"/>
  <sheetViews>
    <sheetView tabSelected="1" topLeftCell="A2" zoomScaleNormal="100" workbookViewId="0">
      <selection activeCell="G11" sqref="G11"/>
    </sheetView>
  </sheetViews>
  <sheetFormatPr defaultColWidth="11.19921875" defaultRowHeight="14.4" x14ac:dyDescent="0.3"/>
  <cols>
    <col min="1" max="1" width="6.796875" bestFit="1" customWidth="1"/>
    <col min="2" max="2" width="7.19921875" bestFit="1" customWidth="1"/>
    <col min="3" max="3" width="9.796875" bestFit="1" customWidth="1"/>
    <col min="4" max="4" width="6.5" customWidth="1"/>
    <col min="5" max="5" width="9.8984375" bestFit="1" customWidth="1"/>
    <col min="6" max="6" width="16.296875" bestFit="1" customWidth="1"/>
    <col min="7" max="7" width="25.796875" bestFit="1" customWidth="1"/>
    <col min="8" max="8" width="10.19921875" bestFit="1" customWidth="1"/>
    <col min="10" max="10" width="9.796875" bestFit="1" customWidth="1"/>
    <col min="11" max="11" width="3.296875" customWidth="1"/>
    <col min="12" max="12" width="6.8984375" bestFit="1" customWidth="1"/>
    <col min="13" max="13" width="3.796875" customWidth="1"/>
    <col min="14" max="14" width="13.5" bestFit="1" customWidth="1"/>
    <col min="15" max="20" width="8.796875" customWidth="1"/>
  </cols>
  <sheetData>
    <row r="1" spans="1:17" s="1" customFormat="1" x14ac:dyDescent="0.3"/>
    <row r="2" spans="1:17" s="1" customFormat="1" ht="28.55" customHeight="1" x14ac:dyDescent="0.3">
      <c r="A2" s="3" t="s">
        <v>197</v>
      </c>
      <c r="B2" s="3"/>
      <c r="C2" s="3"/>
      <c r="D2" s="3"/>
      <c r="E2" s="3"/>
      <c r="F2" s="3"/>
      <c r="G2" s="3"/>
      <c r="H2" s="3"/>
    </row>
    <row r="3" spans="1:17" x14ac:dyDescent="0.3">
      <c r="A3" s="2" t="s">
        <v>199</v>
      </c>
      <c r="B3" s="2" t="s">
        <v>13</v>
      </c>
      <c r="C3" s="2" t="s">
        <v>200</v>
      </c>
      <c r="D3" s="2" t="s">
        <v>12</v>
      </c>
      <c r="E3" s="2" t="s">
        <v>11</v>
      </c>
      <c r="F3" s="2" t="s">
        <v>32</v>
      </c>
      <c r="G3" s="2" t="s">
        <v>10</v>
      </c>
      <c r="H3" s="2" t="s">
        <v>9</v>
      </c>
      <c r="I3" s="2" t="s">
        <v>8</v>
      </c>
      <c r="J3" s="2" t="s">
        <v>201</v>
      </c>
      <c r="L3" s="2" t="s">
        <v>189</v>
      </c>
      <c r="N3" s="2" t="s">
        <v>190</v>
      </c>
      <c r="O3" s="2" t="s">
        <v>191</v>
      </c>
      <c r="P3" s="2" t="s">
        <v>192</v>
      </c>
      <c r="Q3" s="2" t="s">
        <v>193</v>
      </c>
    </row>
    <row r="4" spans="1:17" x14ac:dyDescent="0.3">
      <c r="A4" s="2">
        <v>1</v>
      </c>
      <c r="B4" s="2">
        <v>1</v>
      </c>
      <c r="C4" s="2">
        <v>1</v>
      </c>
      <c r="D4" s="2">
        <v>30</v>
      </c>
      <c r="E4" s="2" t="s">
        <v>53</v>
      </c>
      <c r="F4" s="2" t="s">
        <v>54</v>
      </c>
      <c r="G4" s="2" t="s">
        <v>122</v>
      </c>
      <c r="H4" s="2" t="s">
        <v>138</v>
      </c>
      <c r="I4" s="2" t="s">
        <v>2</v>
      </c>
      <c r="J4" s="2" t="s">
        <v>178</v>
      </c>
      <c r="L4" s="5">
        <f>N4+O4+P4+Q4+R4+S4+T4</f>
        <v>1.1935648148148148E-2</v>
      </c>
      <c r="N4" s="5">
        <v>4.6064814814814818E-4</v>
      </c>
      <c r="O4" s="5">
        <v>3.8166898148148144E-3</v>
      </c>
      <c r="P4" s="5">
        <v>3.9707407407407408E-3</v>
      </c>
      <c r="Q4" s="5">
        <v>3.6875694444444447E-3</v>
      </c>
    </row>
    <row r="5" spans="1:17" x14ac:dyDescent="0.3">
      <c r="A5" s="2">
        <v>2</v>
      </c>
      <c r="B5" s="2">
        <v>2</v>
      </c>
      <c r="C5" s="2">
        <v>1</v>
      </c>
      <c r="D5" s="2">
        <v>61</v>
      </c>
      <c r="E5" s="2" t="s">
        <v>83</v>
      </c>
      <c r="F5" s="2" t="s">
        <v>84</v>
      </c>
      <c r="G5" s="2" t="s">
        <v>121</v>
      </c>
      <c r="H5" s="2" t="s">
        <v>156</v>
      </c>
      <c r="I5" s="2" t="s">
        <v>2</v>
      </c>
      <c r="J5" s="2" t="s">
        <v>177</v>
      </c>
      <c r="L5" s="5">
        <f>N5+O5+P5+Q5+R5+S5+T5</f>
        <v>1.193818287037037E-2</v>
      </c>
      <c r="N5" s="5">
        <v>4.6180555555555553E-4</v>
      </c>
      <c r="O5" s="5">
        <v>3.8178240740740742E-3</v>
      </c>
      <c r="P5" s="5">
        <v>3.9724074074074071E-3</v>
      </c>
      <c r="Q5" s="5">
        <v>3.6861458333333329E-3</v>
      </c>
    </row>
    <row r="6" spans="1:17" x14ac:dyDescent="0.3">
      <c r="A6" s="2">
        <v>3</v>
      </c>
      <c r="B6" s="2">
        <v>1</v>
      </c>
      <c r="C6" s="2">
        <v>1</v>
      </c>
      <c r="D6" s="2">
        <v>70</v>
      </c>
      <c r="E6" s="2" t="s">
        <v>97</v>
      </c>
      <c r="F6" s="2" t="s">
        <v>96</v>
      </c>
      <c r="G6" s="2" t="s">
        <v>118</v>
      </c>
      <c r="H6" s="2" t="s">
        <v>163</v>
      </c>
      <c r="I6" s="2" t="s">
        <v>180</v>
      </c>
      <c r="J6" s="2" t="s">
        <v>186</v>
      </c>
      <c r="L6" s="5">
        <f>N6+O6+P6+Q6+R6+S6+T6</f>
        <v>1.1964953703703705E-2</v>
      </c>
      <c r="N6" s="5">
        <v>4.6527777777777778E-4</v>
      </c>
      <c r="O6" s="5">
        <v>3.8157291666666669E-3</v>
      </c>
      <c r="P6" s="5">
        <v>3.9643865740740742E-3</v>
      </c>
      <c r="Q6" s="5">
        <v>3.7195601851851851E-3</v>
      </c>
    </row>
    <row r="7" spans="1:17" x14ac:dyDescent="0.3">
      <c r="A7" s="2">
        <v>4</v>
      </c>
      <c r="B7" s="2">
        <v>1</v>
      </c>
      <c r="C7" s="2">
        <v>1</v>
      </c>
      <c r="D7" s="2">
        <v>11</v>
      </c>
      <c r="E7" s="2" t="s">
        <v>36</v>
      </c>
      <c r="F7" s="2" t="s">
        <v>37</v>
      </c>
      <c r="G7" s="2" t="s">
        <v>123</v>
      </c>
      <c r="H7" s="2" t="s">
        <v>132</v>
      </c>
      <c r="I7" s="2" t="s">
        <v>0</v>
      </c>
      <c r="J7" s="2" t="s">
        <v>182</v>
      </c>
      <c r="L7" s="5">
        <f>N7+O7+P7+Q7+R7+S7+T7</f>
        <v>1.2014293981481482E-2</v>
      </c>
      <c r="N7" s="5">
        <v>4.6759259259259258E-4</v>
      </c>
      <c r="O7" s="5">
        <v>3.8157870370370372E-3</v>
      </c>
      <c r="P7" s="5">
        <v>3.9621643518518521E-3</v>
      </c>
      <c r="Q7" s="5">
        <v>3.7687499999999995E-3</v>
      </c>
    </row>
    <row r="8" spans="1:17" x14ac:dyDescent="0.3">
      <c r="A8" s="2">
        <v>5</v>
      </c>
      <c r="B8" s="2">
        <v>3</v>
      </c>
      <c r="C8" s="2">
        <v>1</v>
      </c>
      <c r="D8" s="2">
        <v>68</v>
      </c>
      <c r="E8" s="2" t="s">
        <v>93</v>
      </c>
      <c r="F8" s="2" t="s">
        <v>94</v>
      </c>
      <c r="G8" s="2" t="s">
        <v>118</v>
      </c>
      <c r="H8" s="2" t="s">
        <v>161</v>
      </c>
      <c r="I8" s="2" t="s">
        <v>2</v>
      </c>
      <c r="J8" s="2" t="s">
        <v>179</v>
      </c>
      <c r="L8" s="5">
        <f>N8+O8+P8+Q8+R8+S8+T8</f>
        <v>1.239931712962963E-2</v>
      </c>
      <c r="N8" s="5">
        <v>4.895833333333333E-4</v>
      </c>
      <c r="O8" s="5">
        <v>3.7947916666666668E-3</v>
      </c>
      <c r="P8" s="5">
        <v>4.0344097222222222E-3</v>
      </c>
      <c r="Q8" s="5">
        <v>4.0805324074074077E-3</v>
      </c>
    </row>
    <row r="9" spans="1:17" x14ac:dyDescent="0.3">
      <c r="A9" s="2">
        <v>6</v>
      </c>
      <c r="B9" s="2">
        <v>4</v>
      </c>
      <c r="C9" s="2">
        <v>1</v>
      </c>
      <c r="D9" s="2">
        <v>38</v>
      </c>
      <c r="E9" s="2" t="s">
        <v>64</v>
      </c>
      <c r="F9" s="2" t="s">
        <v>65</v>
      </c>
      <c r="G9" s="2" t="s">
        <v>18</v>
      </c>
      <c r="H9" s="2" t="s">
        <v>145</v>
      </c>
      <c r="I9" s="2" t="s">
        <v>2</v>
      </c>
      <c r="J9" s="2" t="s">
        <v>181</v>
      </c>
      <c r="L9" s="5">
        <f>N9+O9+P9+Q9+R9+S9+T9</f>
        <v>1.2651967592592593E-2</v>
      </c>
      <c r="N9" s="5">
        <v>4.7916666666666664E-4</v>
      </c>
      <c r="O9" s="5">
        <v>4.0244560185185184E-3</v>
      </c>
      <c r="P9" s="5">
        <v>4.1488078703703704E-3</v>
      </c>
      <c r="Q9" s="5">
        <v>3.9995370370370367E-3</v>
      </c>
    </row>
    <row r="10" spans="1:17" x14ac:dyDescent="0.3">
      <c r="A10" s="2">
        <v>7</v>
      </c>
      <c r="B10" s="2">
        <v>5</v>
      </c>
      <c r="C10" s="2">
        <v>2</v>
      </c>
      <c r="D10" s="2">
        <v>32</v>
      </c>
      <c r="E10" s="2" t="s">
        <v>57</v>
      </c>
      <c r="F10" s="2" t="s">
        <v>58</v>
      </c>
      <c r="G10" s="2" t="s">
        <v>123</v>
      </c>
      <c r="H10" s="2" t="s">
        <v>140</v>
      </c>
      <c r="I10" s="2" t="s">
        <v>2</v>
      </c>
      <c r="J10" s="2" t="s">
        <v>179</v>
      </c>
      <c r="L10" s="5">
        <f>N10+O10+P10+Q10+R10+S10+T10</f>
        <v>1.3227233796296296E-2</v>
      </c>
      <c r="N10" s="5">
        <v>4.6296296296296293E-4</v>
      </c>
      <c r="O10" s="5">
        <v>4.1838541666666665E-3</v>
      </c>
      <c r="P10" s="5">
        <v>4.2900115740740737E-3</v>
      </c>
      <c r="Q10" s="5">
        <v>4.2904050925925922E-3</v>
      </c>
    </row>
    <row r="11" spans="1:17" x14ac:dyDescent="0.3">
      <c r="A11" s="2">
        <v>8</v>
      </c>
      <c r="B11" s="2">
        <v>2</v>
      </c>
      <c r="C11" s="2">
        <v>1</v>
      </c>
      <c r="D11" s="2">
        <v>91</v>
      </c>
      <c r="E11" s="2" t="s">
        <v>116</v>
      </c>
      <c r="F11" s="2" t="s">
        <v>117</v>
      </c>
      <c r="G11" s="2" t="s">
        <v>122</v>
      </c>
      <c r="H11" s="2" t="s">
        <v>174</v>
      </c>
      <c r="I11" s="2" t="s">
        <v>180</v>
      </c>
      <c r="J11" s="2">
        <v>19</v>
      </c>
      <c r="L11" s="5">
        <f>N11+O11+P11+Q11+R11+S11+T11</f>
        <v>1.3314467592592593E-2</v>
      </c>
      <c r="N11" s="5">
        <v>4.6875000000000004E-4</v>
      </c>
      <c r="O11" s="5">
        <v>4.0833912037037037E-3</v>
      </c>
      <c r="P11" s="5">
        <v>4.4670254629629626E-3</v>
      </c>
      <c r="Q11" s="5">
        <v>4.2953009259259264E-3</v>
      </c>
    </row>
    <row r="12" spans="1:17" x14ac:dyDescent="0.3">
      <c r="A12" s="2">
        <v>9</v>
      </c>
      <c r="B12" s="2">
        <v>6</v>
      </c>
      <c r="C12" s="2">
        <v>2</v>
      </c>
      <c r="D12" s="2">
        <v>16</v>
      </c>
      <c r="E12" s="2" t="s">
        <v>40</v>
      </c>
      <c r="F12" s="2" t="s">
        <v>15</v>
      </c>
      <c r="G12" s="2" t="s">
        <v>118</v>
      </c>
      <c r="H12" s="2" t="s">
        <v>133</v>
      </c>
      <c r="I12" s="2" t="s">
        <v>2</v>
      </c>
      <c r="J12" s="2" t="s">
        <v>177</v>
      </c>
      <c r="L12" s="5">
        <f>N12+O12+P12+Q12+R12+S12+T12</f>
        <v>1.3321539351851854E-2</v>
      </c>
      <c r="N12" s="5">
        <v>5.0462962962962961E-4</v>
      </c>
      <c r="O12" s="5">
        <v>4.2697685185185191E-3</v>
      </c>
      <c r="P12" s="5">
        <v>4.3108796296296289E-3</v>
      </c>
      <c r="Q12" s="5">
        <v>4.2362615740740737E-3</v>
      </c>
    </row>
    <row r="13" spans="1:17" x14ac:dyDescent="0.3">
      <c r="A13" s="2">
        <v>10</v>
      </c>
      <c r="B13" s="2">
        <v>2</v>
      </c>
      <c r="C13" s="2">
        <v>2</v>
      </c>
      <c r="D13" s="2">
        <v>88</v>
      </c>
      <c r="E13" s="2" t="s">
        <v>87</v>
      </c>
      <c r="F13" s="2" t="s">
        <v>115</v>
      </c>
      <c r="G13" s="2" t="s">
        <v>118</v>
      </c>
      <c r="H13" s="2" t="s">
        <v>173</v>
      </c>
      <c r="I13" s="2" t="s">
        <v>0</v>
      </c>
      <c r="J13" s="2" t="s">
        <v>182</v>
      </c>
      <c r="L13" s="5">
        <f>N13+O13+P13+Q13+R13+S13+T13</f>
        <v>1.3359305555555555E-2</v>
      </c>
      <c r="N13" s="5">
        <v>4.907407407407407E-4</v>
      </c>
      <c r="O13" s="5">
        <v>4.210706018518519E-3</v>
      </c>
      <c r="P13" s="5">
        <v>4.3758564814814814E-3</v>
      </c>
      <c r="Q13" s="5">
        <v>4.282002314814814E-3</v>
      </c>
    </row>
    <row r="14" spans="1:17" x14ac:dyDescent="0.3">
      <c r="A14" s="2">
        <v>11</v>
      </c>
      <c r="B14" s="2">
        <v>7</v>
      </c>
      <c r="C14" s="2">
        <v>3</v>
      </c>
      <c r="D14" s="2">
        <v>82</v>
      </c>
      <c r="E14" s="2" t="s">
        <v>16</v>
      </c>
      <c r="F14" s="2" t="s">
        <v>108</v>
      </c>
      <c r="G14" s="2" t="s">
        <v>18</v>
      </c>
      <c r="H14" s="2" t="s">
        <v>169</v>
      </c>
      <c r="I14" s="2" t="s">
        <v>2</v>
      </c>
      <c r="J14" s="2" t="s">
        <v>179</v>
      </c>
      <c r="L14" s="5">
        <f>N14+O14+P14+Q14+R14+S14+T14</f>
        <v>1.3406307870370369E-2</v>
      </c>
      <c r="N14" s="5">
        <v>4.9884259259259261E-4</v>
      </c>
      <c r="O14" s="5">
        <v>4.2449074074074073E-3</v>
      </c>
      <c r="P14" s="5">
        <v>4.3614236111111111E-3</v>
      </c>
      <c r="Q14" s="5">
        <v>4.3011342592592589E-3</v>
      </c>
    </row>
    <row r="15" spans="1:17" x14ac:dyDescent="0.3">
      <c r="A15" s="2">
        <v>12</v>
      </c>
      <c r="B15" s="2">
        <v>8</v>
      </c>
      <c r="C15" s="2">
        <v>4</v>
      </c>
      <c r="D15" s="2">
        <v>64</v>
      </c>
      <c r="E15" s="2" t="s">
        <v>85</v>
      </c>
      <c r="F15" s="2" t="s">
        <v>86</v>
      </c>
      <c r="G15" s="2" t="s">
        <v>121</v>
      </c>
      <c r="H15" s="2" t="s">
        <v>157</v>
      </c>
      <c r="I15" s="2" t="s">
        <v>2</v>
      </c>
      <c r="J15" s="2" t="s">
        <v>179</v>
      </c>
      <c r="L15" s="5">
        <f>N15+O15+P15+Q15+R15+S15+T15</f>
        <v>1.3424988425925925E-2</v>
      </c>
      <c r="N15" s="5">
        <v>5.0694444444444441E-4</v>
      </c>
      <c r="O15" s="5">
        <v>4.2631365740740746E-3</v>
      </c>
      <c r="P15" s="5">
        <v>4.3133680555555555E-3</v>
      </c>
      <c r="Q15" s="5">
        <v>4.3415393518518516E-3</v>
      </c>
    </row>
    <row r="16" spans="1:17" x14ac:dyDescent="0.3">
      <c r="A16" s="2">
        <v>13</v>
      </c>
      <c r="B16" s="2">
        <v>1</v>
      </c>
      <c r="C16" s="2">
        <v>1</v>
      </c>
      <c r="D16" s="2">
        <v>47</v>
      </c>
      <c r="E16" s="2" t="s">
        <v>70</v>
      </c>
      <c r="F16" s="2" t="s">
        <v>71</v>
      </c>
      <c r="G16" s="2" t="s">
        <v>6</v>
      </c>
      <c r="H16" s="2" t="s">
        <v>148</v>
      </c>
      <c r="I16" s="2" t="s">
        <v>3</v>
      </c>
      <c r="J16" s="2" t="s">
        <v>178</v>
      </c>
      <c r="L16" s="5">
        <f>N16+O16+P16+Q16+R16+S16+T16</f>
        <v>1.3496539351851853E-2</v>
      </c>
      <c r="N16" s="5">
        <v>5.2199074074074073E-4</v>
      </c>
      <c r="O16" s="5">
        <v>4.2531828703703707E-3</v>
      </c>
      <c r="P16" s="5">
        <v>4.3355208333333336E-3</v>
      </c>
      <c r="Q16" s="5">
        <v>4.3858449074074077E-3</v>
      </c>
    </row>
    <row r="17" spans="1:17" x14ac:dyDescent="0.3">
      <c r="A17" s="2">
        <v>14</v>
      </c>
      <c r="B17" s="2">
        <v>3</v>
      </c>
      <c r="C17" s="2">
        <v>2</v>
      </c>
      <c r="D17" s="2">
        <v>65</v>
      </c>
      <c r="E17" s="2" t="s">
        <v>87</v>
      </c>
      <c r="F17" s="2" t="s">
        <v>88</v>
      </c>
      <c r="G17" s="2" t="s">
        <v>120</v>
      </c>
      <c r="H17" s="2" t="s">
        <v>158</v>
      </c>
      <c r="I17" s="2" t="s">
        <v>180</v>
      </c>
      <c r="J17" s="2">
        <v>19</v>
      </c>
      <c r="L17" s="5">
        <f>N17+O17+P17+Q17+R17+S17+T17</f>
        <v>1.3506458333333332E-2</v>
      </c>
      <c r="N17" s="5">
        <v>5.2430555555555553E-4</v>
      </c>
      <c r="O17" s="5">
        <v>4.254768518518518E-3</v>
      </c>
      <c r="P17" s="5">
        <v>4.4021064814814817E-3</v>
      </c>
      <c r="Q17" s="5">
        <v>4.3252777777777777E-3</v>
      </c>
    </row>
    <row r="18" spans="1:17" x14ac:dyDescent="0.3">
      <c r="A18" s="2">
        <v>15</v>
      </c>
      <c r="B18" s="2">
        <v>3</v>
      </c>
      <c r="C18" s="2">
        <v>3</v>
      </c>
      <c r="D18" s="2">
        <v>28</v>
      </c>
      <c r="E18" s="2" t="s">
        <v>50</v>
      </c>
      <c r="F18" s="2" t="s">
        <v>51</v>
      </c>
      <c r="G18" s="2" t="s">
        <v>123</v>
      </c>
      <c r="H18" s="2"/>
      <c r="I18" s="2" t="s">
        <v>0</v>
      </c>
      <c r="J18" s="2" t="s">
        <v>182</v>
      </c>
      <c r="L18" s="5">
        <f>N18+O18+P18+Q18+R18+S18+T18</f>
        <v>1.3650868055555555E-2</v>
      </c>
      <c r="N18" s="5">
        <v>5.3819444444444444E-4</v>
      </c>
      <c r="O18" s="5">
        <v>4.2651388888888886E-3</v>
      </c>
      <c r="P18" s="5">
        <v>4.4585763888888887E-3</v>
      </c>
      <c r="Q18" s="5">
        <v>4.3889583333333333E-3</v>
      </c>
    </row>
    <row r="19" spans="1:17" x14ac:dyDescent="0.3">
      <c r="A19" s="2">
        <v>16</v>
      </c>
      <c r="B19" s="2">
        <v>9</v>
      </c>
      <c r="C19" s="2">
        <v>5</v>
      </c>
      <c r="D19" s="2">
        <v>12</v>
      </c>
      <c r="E19" s="2" t="s">
        <v>38</v>
      </c>
      <c r="F19" s="2" t="s">
        <v>39</v>
      </c>
      <c r="G19" s="2" t="s">
        <v>122</v>
      </c>
      <c r="H19" s="2"/>
      <c r="I19" s="2" t="s">
        <v>2</v>
      </c>
      <c r="J19" s="2" t="s">
        <v>179</v>
      </c>
      <c r="L19" s="5">
        <f>N19+O19+P19+Q19+R19+S19+T19</f>
        <v>1.375452546296296E-2</v>
      </c>
      <c r="N19" s="5">
        <v>4.8611111111111104E-4</v>
      </c>
      <c r="O19" s="5">
        <v>4.3200578703703699E-3</v>
      </c>
      <c r="P19" s="5">
        <v>4.5519097222222219E-3</v>
      </c>
      <c r="Q19" s="5">
        <v>4.3964467592592588E-3</v>
      </c>
    </row>
    <row r="20" spans="1:17" x14ac:dyDescent="0.3">
      <c r="A20" s="2">
        <v>17</v>
      </c>
      <c r="B20" s="2">
        <v>10</v>
      </c>
      <c r="C20" s="2">
        <v>6</v>
      </c>
      <c r="D20" s="2">
        <v>17</v>
      </c>
      <c r="E20" s="2" t="s">
        <v>22</v>
      </c>
      <c r="F20" s="2" t="s">
        <v>15</v>
      </c>
      <c r="G20" s="2" t="s">
        <v>17</v>
      </c>
      <c r="H20" s="2"/>
      <c r="I20" s="2" t="s">
        <v>2</v>
      </c>
      <c r="J20" s="2" t="s">
        <v>179</v>
      </c>
      <c r="L20" s="5">
        <f>N20+O20+P20+Q20+R20+S20+T20</f>
        <v>1.3775439814814813E-2</v>
      </c>
      <c r="N20" s="5">
        <v>5.3587962962962953E-4</v>
      </c>
      <c r="O20" s="5">
        <v>4.3642361111111113E-3</v>
      </c>
      <c r="P20" s="5">
        <v>4.4907754629629629E-3</v>
      </c>
      <c r="Q20" s="5">
        <v>4.3845486111111108E-3</v>
      </c>
    </row>
    <row r="21" spans="1:17" x14ac:dyDescent="0.3">
      <c r="A21" s="2">
        <v>18</v>
      </c>
      <c r="B21" s="2">
        <v>2</v>
      </c>
      <c r="C21" s="2">
        <v>1</v>
      </c>
      <c r="D21" s="2">
        <v>74</v>
      </c>
      <c r="E21" s="2" t="s">
        <v>100</v>
      </c>
      <c r="F21" s="2" t="s">
        <v>101</v>
      </c>
      <c r="G21" s="2" t="s">
        <v>121</v>
      </c>
      <c r="H21" s="2" t="s">
        <v>165</v>
      </c>
      <c r="I21" s="2" t="s">
        <v>3</v>
      </c>
      <c r="J21" s="2" t="s">
        <v>177</v>
      </c>
      <c r="L21" s="5">
        <f>N21+O21+P21+Q21+R21+S21+T21</f>
        <v>1.378482638888889E-2</v>
      </c>
      <c r="N21" s="5">
        <v>5.2083333333333333E-4</v>
      </c>
      <c r="O21" s="5">
        <v>4.368020833333334E-3</v>
      </c>
      <c r="P21" s="5">
        <v>4.4969212962962966E-3</v>
      </c>
      <c r="Q21" s="5">
        <v>4.399050925925926E-3</v>
      </c>
    </row>
    <row r="22" spans="1:17" x14ac:dyDescent="0.3">
      <c r="A22" s="2">
        <v>19</v>
      </c>
      <c r="B22" s="2">
        <v>1</v>
      </c>
      <c r="C22" s="2">
        <v>1</v>
      </c>
      <c r="D22" s="2">
        <v>37</v>
      </c>
      <c r="E22" s="2" t="s">
        <v>63</v>
      </c>
      <c r="F22" s="2" t="s">
        <v>62</v>
      </c>
      <c r="G22" s="2" t="s">
        <v>122</v>
      </c>
      <c r="H22" s="2" t="s">
        <v>144</v>
      </c>
      <c r="I22" s="2" t="s">
        <v>1</v>
      </c>
      <c r="J22" s="2" t="s">
        <v>184</v>
      </c>
      <c r="L22" s="5">
        <f>N22+O22+P22+Q22+R22+S22+T22</f>
        <v>1.3814247685185185E-2</v>
      </c>
      <c r="N22" s="5">
        <v>4.8263888888888895E-4</v>
      </c>
      <c r="O22" s="5">
        <v>4.4076967592592588E-3</v>
      </c>
      <c r="P22" s="5">
        <v>4.4971875000000003E-3</v>
      </c>
      <c r="Q22" s="5">
        <v>4.4267245370370372E-3</v>
      </c>
    </row>
    <row r="23" spans="1:17" x14ac:dyDescent="0.3">
      <c r="A23" s="2">
        <v>20</v>
      </c>
      <c r="B23" s="2">
        <v>2</v>
      </c>
      <c r="C23" s="2">
        <v>1</v>
      </c>
      <c r="D23" s="2">
        <v>6</v>
      </c>
      <c r="E23" s="2" t="s">
        <v>20</v>
      </c>
      <c r="F23" s="2" t="s">
        <v>21</v>
      </c>
      <c r="G23" s="2" t="s">
        <v>19</v>
      </c>
      <c r="H23" s="2" t="s">
        <v>29</v>
      </c>
      <c r="I23" s="2" t="s">
        <v>1</v>
      </c>
      <c r="J23" s="2" t="s">
        <v>175</v>
      </c>
      <c r="L23" s="5">
        <f>N23+O23+P23+Q23+R23+S23+T23</f>
        <v>1.402289351851852E-2</v>
      </c>
      <c r="N23" s="5">
        <v>5.4629629629629635E-4</v>
      </c>
      <c r="O23" s="5">
        <v>4.4801851851851851E-3</v>
      </c>
      <c r="P23" s="5">
        <v>4.5642129629629635E-3</v>
      </c>
      <c r="Q23" s="5">
        <v>4.4321990740740745E-3</v>
      </c>
    </row>
    <row r="24" spans="1:17" x14ac:dyDescent="0.3">
      <c r="A24" s="2">
        <v>21</v>
      </c>
      <c r="B24" s="2">
        <v>3</v>
      </c>
      <c r="C24" s="2">
        <v>2</v>
      </c>
      <c r="D24" s="2">
        <v>35</v>
      </c>
      <c r="E24" s="2" t="s">
        <v>16</v>
      </c>
      <c r="F24" s="2" t="s">
        <v>60</v>
      </c>
      <c r="G24" s="2" t="s">
        <v>118</v>
      </c>
      <c r="H24" s="2" t="s">
        <v>142</v>
      </c>
      <c r="I24" s="2" t="s">
        <v>1</v>
      </c>
      <c r="J24" s="2" t="s">
        <v>184</v>
      </c>
      <c r="L24" s="5">
        <f>N24+O24+P24+Q24+R24+S24+T24</f>
        <v>1.4029432870370371E-2</v>
      </c>
      <c r="N24" s="5">
        <v>5.1736111111111112E-4</v>
      </c>
      <c r="O24" s="5">
        <v>4.3794675925925928E-3</v>
      </c>
      <c r="P24" s="5">
        <v>4.5295717592592592E-3</v>
      </c>
      <c r="Q24" s="5">
        <v>4.6030324074074072E-3</v>
      </c>
    </row>
    <row r="25" spans="1:17" x14ac:dyDescent="0.3">
      <c r="A25" s="2">
        <v>22</v>
      </c>
      <c r="B25" s="2">
        <v>4</v>
      </c>
      <c r="C25" s="2">
        <v>1</v>
      </c>
      <c r="D25" s="2">
        <v>76</v>
      </c>
      <c r="E25" s="2" t="s">
        <v>104</v>
      </c>
      <c r="F25" s="2" t="s">
        <v>105</v>
      </c>
      <c r="G25" s="2" t="s">
        <v>122</v>
      </c>
      <c r="H25" s="2" t="s">
        <v>167</v>
      </c>
      <c r="I25" s="2" t="s">
        <v>0</v>
      </c>
      <c r="J25" s="2" t="s">
        <v>176</v>
      </c>
      <c r="L25" s="5">
        <f>N25+O25+P25+Q25+R25+S25+T25</f>
        <v>1.4516168981481482E-2</v>
      </c>
      <c r="N25" s="5">
        <v>5.7638888888888887E-4</v>
      </c>
      <c r="O25" s="5">
        <v>4.6912037037037035E-3</v>
      </c>
      <c r="P25" s="5">
        <v>4.714097222222222E-3</v>
      </c>
      <c r="Q25" s="5">
        <v>4.5344791666666667E-3</v>
      </c>
    </row>
    <row r="26" spans="1:17" x14ac:dyDescent="0.3">
      <c r="A26" s="2">
        <v>23</v>
      </c>
      <c r="B26" s="2">
        <v>4</v>
      </c>
      <c r="C26" s="2">
        <v>3</v>
      </c>
      <c r="D26" s="2">
        <v>55</v>
      </c>
      <c r="E26" s="2" t="s">
        <v>76</v>
      </c>
      <c r="F26" s="2" t="s">
        <v>77</v>
      </c>
      <c r="G26" s="2" t="s">
        <v>122</v>
      </c>
      <c r="H26" s="2" t="s">
        <v>152</v>
      </c>
      <c r="I26" s="2" t="s">
        <v>1</v>
      </c>
      <c r="J26" s="2" t="s">
        <v>184</v>
      </c>
      <c r="L26" s="5">
        <f>N26+O26+P26+Q26+R26+S26+T26</f>
        <v>1.4517465277777777E-2</v>
      </c>
      <c r="N26" s="5">
        <v>5.2430555555555553E-4</v>
      </c>
      <c r="O26" s="5">
        <v>4.6457754629629635E-3</v>
      </c>
      <c r="P26" s="5">
        <v>4.7443171296296296E-3</v>
      </c>
      <c r="Q26" s="5">
        <v>4.6030671296296297E-3</v>
      </c>
    </row>
    <row r="27" spans="1:17" x14ac:dyDescent="0.3">
      <c r="A27" s="2">
        <v>24</v>
      </c>
      <c r="B27" s="2">
        <v>5</v>
      </c>
      <c r="C27" s="2">
        <v>2</v>
      </c>
      <c r="D27" s="2">
        <v>84</v>
      </c>
      <c r="E27" s="2" t="s">
        <v>109</v>
      </c>
      <c r="F27" s="2" t="s">
        <v>110</v>
      </c>
      <c r="G27" s="2" t="s">
        <v>6</v>
      </c>
      <c r="H27" s="2" t="s">
        <v>170</v>
      </c>
      <c r="I27" s="2" t="s">
        <v>0</v>
      </c>
      <c r="J27" s="2" t="s">
        <v>176</v>
      </c>
      <c r="L27" s="5">
        <f>N27+O27+P27+Q27+R27+S27+T27</f>
        <v>1.4559444444444444E-2</v>
      </c>
      <c r="N27" s="5">
        <v>5.3819444444444444E-4</v>
      </c>
      <c r="O27" s="5">
        <v>4.5521874999999998E-3</v>
      </c>
      <c r="P27" s="5">
        <v>4.7087384259259261E-3</v>
      </c>
      <c r="Q27" s="5">
        <v>4.7603240740740739E-3</v>
      </c>
    </row>
    <row r="28" spans="1:17" x14ac:dyDescent="0.3">
      <c r="A28" s="2">
        <v>25</v>
      </c>
      <c r="B28" s="2">
        <v>11</v>
      </c>
      <c r="C28" s="2">
        <v>2</v>
      </c>
      <c r="D28" s="2">
        <v>27</v>
      </c>
      <c r="E28" s="2" t="s">
        <v>48</v>
      </c>
      <c r="F28" s="2" t="s">
        <v>49</v>
      </c>
      <c r="G28" s="2" t="s">
        <v>119</v>
      </c>
      <c r="H28" s="2"/>
      <c r="I28" s="2" t="s">
        <v>2</v>
      </c>
      <c r="J28" s="2" t="s">
        <v>181</v>
      </c>
      <c r="L28" s="5">
        <f>N28+O28+P28+Q28+R28+S28+T28</f>
        <v>1.459537037037037E-2</v>
      </c>
      <c r="N28" s="5">
        <v>5.8449074074074078E-4</v>
      </c>
      <c r="O28" s="5">
        <v>4.532349537037037E-3</v>
      </c>
      <c r="P28" s="5">
        <v>4.8157291666666661E-3</v>
      </c>
      <c r="Q28" s="5">
        <v>4.6628009259259253E-3</v>
      </c>
    </row>
    <row r="29" spans="1:17" x14ac:dyDescent="0.3">
      <c r="A29" s="2">
        <v>26</v>
      </c>
      <c r="B29" s="2">
        <v>3</v>
      </c>
      <c r="C29" s="2">
        <v>2</v>
      </c>
      <c r="D29" s="2">
        <v>33</v>
      </c>
      <c r="E29" s="2" t="s">
        <v>28</v>
      </c>
      <c r="F29" s="2" t="s">
        <v>59</v>
      </c>
      <c r="G29" s="2" t="s">
        <v>124</v>
      </c>
      <c r="H29" s="2" t="s">
        <v>141</v>
      </c>
      <c r="I29" s="2" t="s">
        <v>3</v>
      </c>
      <c r="J29" s="2" t="s">
        <v>177</v>
      </c>
      <c r="L29" s="5">
        <f>N29+O29+P29+Q29+R29+S29+T29</f>
        <v>1.4705937500000002E-2</v>
      </c>
      <c r="N29" s="5">
        <v>4.8379629629629624E-4</v>
      </c>
      <c r="O29" s="5">
        <v>4.6436111111111114E-3</v>
      </c>
      <c r="P29" s="5">
        <v>4.7960995370370371E-3</v>
      </c>
      <c r="Q29" s="5">
        <v>4.7824305555555563E-3</v>
      </c>
    </row>
    <row r="30" spans="1:17" x14ac:dyDescent="0.3">
      <c r="A30" s="2">
        <v>27</v>
      </c>
      <c r="B30" s="2">
        <v>6</v>
      </c>
      <c r="C30" s="2">
        <v>4</v>
      </c>
      <c r="D30" s="2">
        <v>87</v>
      </c>
      <c r="E30" s="2" t="s">
        <v>113</v>
      </c>
      <c r="F30" s="2" t="s">
        <v>114</v>
      </c>
      <c r="G30" s="2" t="s">
        <v>129</v>
      </c>
      <c r="H30" s="2" t="s">
        <v>172</v>
      </c>
      <c r="I30" s="2" t="s">
        <v>0</v>
      </c>
      <c r="J30" s="2" t="s">
        <v>182</v>
      </c>
      <c r="L30" s="5">
        <f>N30+O30+P30+Q30+R30+S30+T30</f>
        <v>1.4730254629629628E-2</v>
      </c>
      <c r="N30" s="5">
        <v>5.5787037037037036E-4</v>
      </c>
      <c r="O30" s="5">
        <v>4.4743287037037035E-3</v>
      </c>
      <c r="P30" s="5">
        <v>4.7393749999999997E-3</v>
      </c>
      <c r="Q30" s="5">
        <v>4.9586805555555556E-3</v>
      </c>
    </row>
    <row r="31" spans="1:17" x14ac:dyDescent="0.3">
      <c r="A31" s="2">
        <v>28</v>
      </c>
      <c r="B31" s="2">
        <v>5</v>
      </c>
      <c r="C31" s="2">
        <v>4</v>
      </c>
      <c r="D31" s="2">
        <v>69</v>
      </c>
      <c r="E31" s="2" t="s">
        <v>95</v>
      </c>
      <c r="F31" s="2" t="s">
        <v>96</v>
      </c>
      <c r="G31" s="2" t="s">
        <v>118</v>
      </c>
      <c r="H31" s="2" t="s">
        <v>162</v>
      </c>
      <c r="I31" s="2" t="s">
        <v>1</v>
      </c>
      <c r="J31" s="2" t="s">
        <v>184</v>
      </c>
      <c r="L31" s="5">
        <f>N31+O31+P31+Q31+R31+S31+T31</f>
        <v>1.4823240740740741E-2</v>
      </c>
      <c r="N31" s="5">
        <v>5.3125000000000004E-4</v>
      </c>
      <c r="O31" s="5">
        <v>4.6378935185185186E-3</v>
      </c>
      <c r="P31" s="5">
        <v>4.8111805555555555E-3</v>
      </c>
      <c r="Q31" s="5">
        <v>4.8429166666666664E-3</v>
      </c>
    </row>
    <row r="32" spans="1:17" x14ac:dyDescent="0.3">
      <c r="A32" s="2">
        <v>29</v>
      </c>
      <c r="B32" s="2">
        <v>4</v>
      </c>
      <c r="C32" s="2">
        <v>3</v>
      </c>
      <c r="D32" s="2">
        <v>85</v>
      </c>
      <c r="E32" s="2" t="s">
        <v>111</v>
      </c>
      <c r="F32" s="2" t="s">
        <v>112</v>
      </c>
      <c r="G32" s="2" t="s">
        <v>128</v>
      </c>
      <c r="H32" s="2" t="s">
        <v>171</v>
      </c>
      <c r="I32" s="2" t="s">
        <v>3</v>
      </c>
      <c r="J32" s="2" t="s">
        <v>177</v>
      </c>
      <c r="L32" s="5">
        <f>N32+O32+P32+Q32+R32+S32+T32</f>
        <v>1.5001435185185184E-2</v>
      </c>
      <c r="N32" s="5">
        <v>5.4513888888888895E-4</v>
      </c>
      <c r="O32" s="5">
        <v>4.7173495370370373E-3</v>
      </c>
      <c r="P32" s="5">
        <v>4.9701851851851851E-3</v>
      </c>
      <c r="Q32" s="5">
        <v>4.7687615740740737E-3</v>
      </c>
    </row>
    <row r="33" spans="1:17" x14ac:dyDescent="0.3">
      <c r="A33" s="2">
        <v>30</v>
      </c>
      <c r="B33" s="2">
        <v>6</v>
      </c>
      <c r="C33" s="2">
        <v>1</v>
      </c>
      <c r="D33" s="2">
        <v>50</v>
      </c>
      <c r="E33" s="2" t="s">
        <v>72</v>
      </c>
      <c r="F33" s="2" t="s">
        <v>73</v>
      </c>
      <c r="G33" s="2" t="s">
        <v>118</v>
      </c>
      <c r="H33" s="2" t="s">
        <v>149</v>
      </c>
      <c r="I33" s="2" t="s">
        <v>1</v>
      </c>
      <c r="J33" s="2" t="s">
        <v>183</v>
      </c>
      <c r="L33" s="5">
        <f>N33+O33+P33+Q33+R33+S33+T33</f>
        <v>1.5150266203703702E-2</v>
      </c>
      <c r="N33" s="5">
        <v>5.1851851851851853E-4</v>
      </c>
      <c r="O33" s="5">
        <v>4.6902662037037034E-3</v>
      </c>
      <c r="P33" s="5">
        <v>5.0053009259259261E-3</v>
      </c>
      <c r="Q33" s="5">
        <v>4.9361805555555556E-3</v>
      </c>
    </row>
    <row r="34" spans="1:17" x14ac:dyDescent="0.3">
      <c r="A34" s="2">
        <v>31</v>
      </c>
      <c r="B34" s="2">
        <v>5</v>
      </c>
      <c r="C34" s="2">
        <v>4</v>
      </c>
      <c r="D34" s="2">
        <v>22</v>
      </c>
      <c r="E34" s="2" t="s">
        <v>42</v>
      </c>
      <c r="F34" s="2" t="s">
        <v>43</v>
      </c>
      <c r="G34" s="2" t="s">
        <v>121</v>
      </c>
      <c r="H34" s="2" t="s">
        <v>135</v>
      </c>
      <c r="I34" s="2" t="s">
        <v>3</v>
      </c>
      <c r="J34" s="2" t="s">
        <v>177</v>
      </c>
      <c r="L34" s="5">
        <f>N34+O34+P34+Q34+R34+S34+T34</f>
        <v>1.5233634259259259E-2</v>
      </c>
      <c r="N34" s="5">
        <v>5.7638888888888887E-4</v>
      </c>
      <c r="O34" s="5">
        <v>4.8188541666666666E-3</v>
      </c>
      <c r="P34" s="5">
        <v>5.0440046296296292E-3</v>
      </c>
      <c r="Q34" s="5">
        <v>4.7943865740740742E-3</v>
      </c>
    </row>
    <row r="35" spans="1:17" x14ac:dyDescent="0.3">
      <c r="A35" s="2">
        <v>32</v>
      </c>
      <c r="B35" s="2">
        <v>12</v>
      </c>
      <c r="C35" s="2">
        <v>2</v>
      </c>
      <c r="D35" s="2">
        <v>58</v>
      </c>
      <c r="E35" s="2" t="s">
        <v>25</v>
      </c>
      <c r="F35" s="2" t="s">
        <v>80</v>
      </c>
      <c r="G35" s="2" t="s">
        <v>120</v>
      </c>
      <c r="H35" s="2" t="s">
        <v>154</v>
      </c>
      <c r="I35" s="2" t="s">
        <v>2</v>
      </c>
      <c r="J35" s="2" t="s">
        <v>178</v>
      </c>
      <c r="L35" s="5">
        <f>N35+O35+P35+Q35+R35+S35+T35</f>
        <v>1.5264502314814812E-2</v>
      </c>
      <c r="N35" s="5">
        <v>5.8217592592592587E-4</v>
      </c>
      <c r="O35" s="5">
        <v>4.9885069444444438E-3</v>
      </c>
      <c r="P35" s="5">
        <v>4.966377314814815E-3</v>
      </c>
      <c r="Q35" s="5">
        <v>4.7274421296296292E-3</v>
      </c>
    </row>
    <row r="36" spans="1:17" x14ac:dyDescent="0.3">
      <c r="A36" s="2">
        <v>33</v>
      </c>
      <c r="B36" s="2">
        <v>6</v>
      </c>
      <c r="C36" s="2">
        <v>2</v>
      </c>
      <c r="D36" s="2">
        <v>66</v>
      </c>
      <c r="E36" s="2" t="s">
        <v>89</v>
      </c>
      <c r="F36" s="2" t="s">
        <v>90</v>
      </c>
      <c r="G36" s="2" t="s">
        <v>127</v>
      </c>
      <c r="H36" s="2" t="s">
        <v>159</v>
      </c>
      <c r="I36" s="2" t="s">
        <v>3</v>
      </c>
      <c r="J36" s="2" t="s">
        <v>178</v>
      </c>
      <c r="L36" s="5">
        <f>N36+O36+P36+Q36+R36+S36+T36</f>
        <v>1.5290891203703704E-2</v>
      </c>
      <c r="N36" s="5">
        <v>4.884259259259259E-4</v>
      </c>
      <c r="O36" s="5">
        <v>4.6852083333333329E-3</v>
      </c>
      <c r="P36" s="5">
        <v>5.064351851851852E-3</v>
      </c>
      <c r="Q36" s="5">
        <v>5.0529050925925923E-3</v>
      </c>
    </row>
    <row r="37" spans="1:17" x14ac:dyDescent="0.3">
      <c r="A37" s="2">
        <v>34</v>
      </c>
      <c r="B37" s="2">
        <v>13</v>
      </c>
      <c r="C37" s="2">
        <v>3</v>
      </c>
      <c r="D37" s="2">
        <v>52</v>
      </c>
      <c r="E37" s="2" t="s">
        <v>23</v>
      </c>
      <c r="F37" s="2" t="s">
        <v>74</v>
      </c>
      <c r="G37" s="2" t="s">
        <v>121</v>
      </c>
      <c r="H37" s="2" t="s">
        <v>150</v>
      </c>
      <c r="I37" s="2" t="s">
        <v>2</v>
      </c>
      <c r="J37" s="2" t="s">
        <v>181</v>
      </c>
      <c r="L37" s="5">
        <f>N37+O37+P37+Q37+R37+S37+T37</f>
        <v>1.537144675925926E-2</v>
      </c>
      <c r="N37" s="5">
        <v>5.5092592592592595E-4</v>
      </c>
      <c r="O37" s="5">
        <v>4.8554976851851849E-3</v>
      </c>
      <c r="P37" s="5">
        <v>5.1306365740740748E-3</v>
      </c>
      <c r="Q37" s="5">
        <v>4.8343865740740734E-3</v>
      </c>
    </row>
    <row r="38" spans="1:17" x14ac:dyDescent="0.3">
      <c r="A38" s="2">
        <v>35</v>
      </c>
      <c r="B38" s="2">
        <v>7</v>
      </c>
      <c r="C38" s="2">
        <v>3</v>
      </c>
      <c r="D38" s="2">
        <v>31</v>
      </c>
      <c r="E38" s="2" t="s">
        <v>55</v>
      </c>
      <c r="F38" s="2" t="s">
        <v>56</v>
      </c>
      <c r="G38" s="2" t="s">
        <v>121</v>
      </c>
      <c r="H38" s="2" t="s">
        <v>139</v>
      </c>
      <c r="I38" s="2" t="s">
        <v>0</v>
      </c>
      <c r="J38" s="2" t="s">
        <v>176</v>
      </c>
      <c r="L38" s="5">
        <f>N38+O38+P38+Q38+R38+S38+T38</f>
        <v>1.5495636574074073E-2</v>
      </c>
      <c r="N38" s="5">
        <v>5.6481481481481476E-4</v>
      </c>
      <c r="O38" s="5">
        <v>4.9143287037037037E-3</v>
      </c>
      <c r="P38" s="5">
        <v>5.0531597222222219E-3</v>
      </c>
      <c r="Q38" s="5">
        <v>4.9633333333333326E-3</v>
      </c>
    </row>
    <row r="39" spans="1:17" x14ac:dyDescent="0.3">
      <c r="A39" s="2">
        <v>36</v>
      </c>
      <c r="B39" s="2">
        <v>14</v>
      </c>
      <c r="C39" s="2">
        <v>4</v>
      </c>
      <c r="D39" s="2">
        <v>53</v>
      </c>
      <c r="E39" s="2" t="s">
        <v>27</v>
      </c>
      <c r="F39" s="2" t="s">
        <v>75</v>
      </c>
      <c r="G39" s="2" t="s">
        <v>7</v>
      </c>
      <c r="H39" s="2" t="s">
        <v>151</v>
      </c>
      <c r="I39" s="2" t="s">
        <v>2</v>
      </c>
      <c r="J39" s="2" t="s">
        <v>181</v>
      </c>
      <c r="L39" s="5">
        <f>N39+O39+P39+Q39+R39+S39+T39</f>
        <v>1.5534791666666665E-2</v>
      </c>
      <c r="N39" s="5">
        <v>5.8449074074074078E-4</v>
      </c>
      <c r="O39" s="5">
        <v>4.781759259259259E-3</v>
      </c>
      <c r="P39" s="5">
        <v>5.1714351851851852E-3</v>
      </c>
      <c r="Q39" s="5">
        <v>4.9971064814814817E-3</v>
      </c>
    </row>
    <row r="40" spans="1:17" x14ac:dyDescent="0.3">
      <c r="A40" s="2">
        <v>37</v>
      </c>
      <c r="B40" s="2">
        <v>15</v>
      </c>
      <c r="C40" s="2">
        <v>5</v>
      </c>
      <c r="D40" s="2">
        <v>93</v>
      </c>
      <c r="E40" s="2" t="s">
        <v>187</v>
      </c>
      <c r="F40" s="2" t="s">
        <v>188</v>
      </c>
      <c r="G40" s="2"/>
      <c r="H40" s="2"/>
      <c r="I40" s="2" t="s">
        <v>2</v>
      </c>
      <c r="J40" s="2" t="s">
        <v>181</v>
      </c>
      <c r="L40" s="5">
        <f>N40+O40+P40+Q40+R40+S40+T40</f>
        <v>1.5577754629629629E-2</v>
      </c>
      <c r="N40" s="5">
        <v>5.8680555555555558E-4</v>
      </c>
      <c r="O40" s="5">
        <v>4.8966782407407405E-3</v>
      </c>
      <c r="P40" s="5">
        <v>5.0571412037037035E-3</v>
      </c>
      <c r="Q40" s="5">
        <v>5.0371296296296292E-3</v>
      </c>
    </row>
    <row r="41" spans="1:17" x14ac:dyDescent="0.3">
      <c r="A41" s="2">
        <v>38</v>
      </c>
      <c r="B41" s="2">
        <v>7</v>
      </c>
      <c r="C41" s="2">
        <v>5</v>
      </c>
      <c r="D41" s="2">
        <v>25</v>
      </c>
      <c r="E41" s="2" t="s">
        <v>46</v>
      </c>
      <c r="F41" s="2" t="s">
        <v>47</v>
      </c>
      <c r="G41" s="2" t="s">
        <v>118</v>
      </c>
      <c r="H41" s="2" t="s">
        <v>137</v>
      </c>
      <c r="I41" s="2" t="s">
        <v>1</v>
      </c>
      <c r="J41" s="2" t="s">
        <v>184</v>
      </c>
      <c r="L41" s="5">
        <f>N41+O41+P41+Q41+R41+S41+T41</f>
        <v>1.5740486111111111E-2</v>
      </c>
      <c r="N41" s="5">
        <v>5.2777777777777773E-4</v>
      </c>
      <c r="O41" s="5">
        <v>4.4712037037037038E-3</v>
      </c>
      <c r="P41" s="5">
        <v>5.0848379629629629E-3</v>
      </c>
      <c r="Q41" s="5">
        <v>5.6566666666666666E-3</v>
      </c>
    </row>
    <row r="42" spans="1:17" x14ac:dyDescent="0.3">
      <c r="A42" s="2">
        <v>39</v>
      </c>
      <c r="B42" s="2">
        <v>1</v>
      </c>
      <c r="C42" s="2">
        <v>1</v>
      </c>
      <c r="D42" s="2">
        <v>43</v>
      </c>
      <c r="E42" s="2" t="s">
        <v>68</v>
      </c>
      <c r="F42" s="2" t="s">
        <v>69</v>
      </c>
      <c r="G42" s="2" t="s">
        <v>125</v>
      </c>
      <c r="H42" s="2" t="s">
        <v>147</v>
      </c>
      <c r="I42" s="2" t="s">
        <v>30</v>
      </c>
      <c r="J42" s="2" t="s">
        <v>182</v>
      </c>
      <c r="L42" s="5">
        <f>N42+O42+P42+Q42+R42+S42+T42</f>
        <v>1.5767708333333335E-2</v>
      </c>
      <c r="N42" s="5">
        <v>5.6250000000000007E-4</v>
      </c>
      <c r="O42" s="5">
        <v>5.0147453703703699E-3</v>
      </c>
      <c r="P42" s="5">
        <v>5.1226620370370375E-3</v>
      </c>
      <c r="Q42" s="5">
        <v>5.0678009259259261E-3</v>
      </c>
    </row>
    <row r="43" spans="1:17" x14ac:dyDescent="0.3">
      <c r="A43" s="2">
        <v>40</v>
      </c>
      <c r="B43" s="2">
        <v>1</v>
      </c>
      <c r="C43" s="2">
        <v>1</v>
      </c>
      <c r="D43" s="2">
        <v>36</v>
      </c>
      <c r="E43" s="2" t="s">
        <v>61</v>
      </c>
      <c r="F43" s="2" t="s">
        <v>62</v>
      </c>
      <c r="G43" s="2" t="s">
        <v>122</v>
      </c>
      <c r="H43" s="2" t="s">
        <v>143</v>
      </c>
      <c r="I43" s="2" t="s">
        <v>185</v>
      </c>
      <c r="J43" s="2" t="s">
        <v>186</v>
      </c>
      <c r="L43" s="5">
        <f>N43+O43+P43+Q43+R43+S43+T43</f>
        <v>1.6533773148148148E-2</v>
      </c>
      <c r="N43" s="5">
        <v>5.1157407407407412E-4</v>
      </c>
      <c r="O43" s="5">
        <v>4.9923495370370373E-3</v>
      </c>
      <c r="P43" s="5">
        <v>5.7340740740740746E-3</v>
      </c>
      <c r="Q43" s="5">
        <v>5.2957754629629631E-3</v>
      </c>
    </row>
    <row r="44" spans="1:17" x14ac:dyDescent="0.3">
      <c r="A44" s="2">
        <v>41</v>
      </c>
      <c r="B44" s="2">
        <v>2</v>
      </c>
      <c r="C44" s="2">
        <v>1</v>
      </c>
      <c r="D44" s="2">
        <v>8</v>
      </c>
      <c r="E44" s="2" t="s">
        <v>34</v>
      </c>
      <c r="F44" s="2" t="s">
        <v>35</v>
      </c>
      <c r="G44" s="2" t="s">
        <v>122</v>
      </c>
      <c r="H44" s="2" t="s">
        <v>131</v>
      </c>
      <c r="I44" s="2" t="s">
        <v>30</v>
      </c>
      <c r="J44" s="2" t="s">
        <v>176</v>
      </c>
      <c r="L44" s="5">
        <f>N44+O44+P44+Q44+R44+S44+T44</f>
        <v>1.6658252314814815E-2</v>
      </c>
      <c r="N44" s="5">
        <v>5.7407407407407407E-4</v>
      </c>
      <c r="O44" s="5">
        <v>5.1789930555555556E-3</v>
      </c>
      <c r="P44" s="5">
        <v>5.4833449074074073E-3</v>
      </c>
      <c r="Q44" s="5">
        <v>5.421840277777778E-3</v>
      </c>
    </row>
    <row r="45" spans="1:17" x14ac:dyDescent="0.3">
      <c r="A45" s="2">
        <v>42</v>
      </c>
      <c r="B45" s="2">
        <v>2</v>
      </c>
      <c r="C45" s="2">
        <v>2</v>
      </c>
      <c r="D45" s="2">
        <v>60</v>
      </c>
      <c r="E45" s="2" t="s">
        <v>81</v>
      </c>
      <c r="F45" s="2" t="s">
        <v>82</v>
      </c>
      <c r="G45" s="2" t="s">
        <v>126</v>
      </c>
      <c r="H45" s="2" t="s">
        <v>155</v>
      </c>
      <c r="I45" s="2" t="s">
        <v>185</v>
      </c>
      <c r="J45" s="2" t="s">
        <v>186</v>
      </c>
      <c r="L45" s="5">
        <f>N45+O45+P45+Q45+R45+S45+T45</f>
        <v>1.6705439814814815E-2</v>
      </c>
      <c r="N45" s="5">
        <v>5.6597222222222216E-4</v>
      </c>
      <c r="O45" s="5">
        <v>5.1998148148148142E-3</v>
      </c>
      <c r="P45" s="5">
        <v>5.4839583333333337E-3</v>
      </c>
      <c r="Q45" s="5">
        <v>5.4556944444444444E-3</v>
      </c>
    </row>
    <row r="46" spans="1:17" x14ac:dyDescent="0.3">
      <c r="A46" s="2">
        <v>43</v>
      </c>
      <c r="B46" s="2">
        <v>7</v>
      </c>
      <c r="C46" s="2">
        <v>3</v>
      </c>
      <c r="D46" s="2">
        <v>20</v>
      </c>
      <c r="E46" s="2" t="s">
        <v>24</v>
      </c>
      <c r="F46" s="2" t="s">
        <v>41</v>
      </c>
      <c r="G46" s="2" t="s">
        <v>120</v>
      </c>
      <c r="H46" s="2" t="s">
        <v>134</v>
      </c>
      <c r="I46" s="2" t="s">
        <v>3</v>
      </c>
      <c r="J46" s="2" t="s">
        <v>178</v>
      </c>
      <c r="L46" s="5">
        <f>N46+O46+P46+Q46+R46+S46+T46</f>
        <v>1.7141030092592595E-2</v>
      </c>
      <c r="N46" s="5">
        <v>5.7986111111111118E-4</v>
      </c>
      <c r="O46" s="5">
        <v>5.477094907407408E-3</v>
      </c>
      <c r="P46" s="5">
        <v>5.7314004629629633E-3</v>
      </c>
      <c r="Q46" s="5">
        <v>5.352673611111111E-3</v>
      </c>
    </row>
    <row r="47" spans="1:17" x14ac:dyDescent="0.3">
      <c r="A47" s="2">
        <v>44</v>
      </c>
      <c r="B47" s="2">
        <v>8</v>
      </c>
      <c r="C47" s="2">
        <v>1</v>
      </c>
      <c r="D47" s="2">
        <v>7</v>
      </c>
      <c r="E47" s="2" t="s">
        <v>5</v>
      </c>
      <c r="F47" s="2" t="s">
        <v>33</v>
      </c>
      <c r="G47" s="2" t="s">
        <v>121</v>
      </c>
      <c r="H47" s="2" t="s">
        <v>130</v>
      </c>
      <c r="I47" s="2" t="s">
        <v>3</v>
      </c>
      <c r="J47" s="2" t="s">
        <v>179</v>
      </c>
      <c r="L47" s="5">
        <f>N47+O47+P47+Q47+R47+S47+T47</f>
        <v>1.7358472222222223E-2</v>
      </c>
      <c r="N47" s="5">
        <v>5.7986111111111118E-4</v>
      </c>
      <c r="O47" s="5">
        <v>5.5323263888888896E-3</v>
      </c>
      <c r="P47" s="5">
        <v>5.7631365740740742E-3</v>
      </c>
      <c r="Q47" s="5">
        <v>5.4831481481481476E-3</v>
      </c>
    </row>
    <row r="48" spans="1:17" x14ac:dyDescent="0.3">
      <c r="A48" s="2">
        <v>45</v>
      </c>
      <c r="B48" s="2">
        <v>9</v>
      </c>
      <c r="C48" s="2">
        <v>1</v>
      </c>
      <c r="D48" s="2">
        <v>79</v>
      </c>
      <c r="E48" s="2" t="s">
        <v>106</v>
      </c>
      <c r="F48" s="2" t="s">
        <v>107</v>
      </c>
      <c r="G48" s="2" t="s">
        <v>123</v>
      </c>
      <c r="H48" s="2" t="s">
        <v>168</v>
      </c>
      <c r="I48" s="2" t="s">
        <v>3</v>
      </c>
      <c r="J48" s="2" t="s">
        <v>181</v>
      </c>
      <c r="L48" s="5">
        <f>N48+O48+P48+Q48+R48+S48+T48</f>
        <v>1.7418356481481483E-2</v>
      </c>
      <c r="N48" s="5">
        <v>5.7175925925925927E-4</v>
      </c>
      <c r="O48" s="5">
        <v>5.4383449074074074E-3</v>
      </c>
      <c r="P48" s="5">
        <v>5.6948611111111115E-3</v>
      </c>
      <c r="Q48" s="5">
        <v>5.713391203703704E-3</v>
      </c>
    </row>
    <row r="49" spans="1:20" x14ac:dyDescent="0.3">
      <c r="A49" s="2">
        <v>46</v>
      </c>
      <c r="B49" s="2">
        <v>10</v>
      </c>
      <c r="C49" s="2">
        <v>2</v>
      </c>
      <c r="D49" s="2">
        <v>39</v>
      </c>
      <c r="E49" s="2" t="s">
        <v>66</v>
      </c>
      <c r="F49" s="2" t="s">
        <v>67</v>
      </c>
      <c r="G49" s="2" t="s">
        <v>121</v>
      </c>
      <c r="H49" s="2" t="s">
        <v>146</v>
      </c>
      <c r="I49" s="2" t="s">
        <v>3</v>
      </c>
      <c r="J49" s="2" t="s">
        <v>179</v>
      </c>
      <c r="L49" s="5">
        <f>N49+O49+P49+Q49+R49+S49+T49</f>
        <v>1.7486469907407407E-2</v>
      </c>
      <c r="N49" s="5">
        <v>7.0138888888888887E-4</v>
      </c>
      <c r="O49" s="5">
        <v>5.7088888888888892E-3</v>
      </c>
      <c r="P49" s="5">
        <v>5.5869907407407405E-3</v>
      </c>
      <c r="Q49" s="5">
        <v>5.4892013888888889E-3</v>
      </c>
    </row>
    <row r="50" spans="1:20" x14ac:dyDescent="0.3">
      <c r="A50" s="2">
        <v>47</v>
      </c>
      <c r="B50" s="2">
        <v>1</v>
      </c>
      <c r="C50" s="2">
        <v>1</v>
      </c>
      <c r="D50" s="2">
        <v>75</v>
      </c>
      <c r="E50" s="2" t="s">
        <v>102</v>
      </c>
      <c r="F50" s="2" t="s">
        <v>103</v>
      </c>
      <c r="G50" s="2" t="s">
        <v>6</v>
      </c>
      <c r="H50" s="2" t="s">
        <v>166</v>
      </c>
      <c r="I50" s="2" t="s">
        <v>4</v>
      </c>
      <c r="J50" s="2" t="s">
        <v>183</v>
      </c>
      <c r="L50" s="5">
        <f>N50+O50+P50+Q50+R50+S50+T50</f>
        <v>1.7675069444444445E-2</v>
      </c>
      <c r="N50" s="5">
        <v>6.4120370370370373E-4</v>
      </c>
      <c r="O50" s="5">
        <v>5.7412847222222223E-3</v>
      </c>
      <c r="P50" s="5">
        <v>5.8207523148148142E-3</v>
      </c>
      <c r="Q50" s="5">
        <v>5.4718287037037036E-3</v>
      </c>
    </row>
    <row r="51" spans="1:20" x14ac:dyDescent="0.3">
      <c r="A51" s="2">
        <v>48</v>
      </c>
      <c r="B51" s="2">
        <v>3</v>
      </c>
      <c r="C51" s="2">
        <v>2</v>
      </c>
      <c r="D51" s="2">
        <v>67</v>
      </c>
      <c r="E51" s="2" t="s">
        <v>91</v>
      </c>
      <c r="F51" s="2" t="s">
        <v>92</v>
      </c>
      <c r="G51" s="2" t="s">
        <v>123</v>
      </c>
      <c r="H51" s="2" t="s">
        <v>160</v>
      </c>
      <c r="I51" s="2" t="s">
        <v>30</v>
      </c>
      <c r="J51" s="2" t="s">
        <v>182</v>
      </c>
      <c r="L51" s="5">
        <f>N51+O51+P51+Q51+R51+S51+T51</f>
        <v>1.7879409722222222E-2</v>
      </c>
      <c r="N51" s="5">
        <v>6.1921296296296301E-4</v>
      </c>
      <c r="O51" s="5">
        <v>5.7851620370370366E-3</v>
      </c>
      <c r="P51" s="5">
        <v>5.7631481481481492E-3</v>
      </c>
      <c r="Q51" s="5">
        <v>5.7118865740740732E-3</v>
      </c>
      <c r="R51" s="4"/>
    </row>
    <row r="52" spans="1:20" x14ac:dyDescent="0.3">
      <c r="A52" s="2">
        <v>49</v>
      </c>
      <c r="B52" s="2">
        <v>8</v>
      </c>
      <c r="C52" s="2">
        <v>2</v>
      </c>
      <c r="D52" s="2">
        <v>71</v>
      </c>
      <c r="E52" s="2" t="s">
        <v>98</v>
      </c>
      <c r="F52" s="2" t="s">
        <v>99</v>
      </c>
      <c r="G52" s="2" t="s">
        <v>118</v>
      </c>
      <c r="H52" s="2" t="s">
        <v>164</v>
      </c>
      <c r="I52" s="2" t="s">
        <v>1</v>
      </c>
      <c r="J52" s="2" t="s">
        <v>183</v>
      </c>
      <c r="L52" s="5">
        <f>N52+O52+P52+Q52+R52+S52+T52</f>
        <v>1.8185150462962964E-2</v>
      </c>
      <c r="N52" s="5">
        <v>6.9791666666666656E-4</v>
      </c>
      <c r="O52" s="5">
        <v>5.669386574074075E-3</v>
      </c>
      <c r="P52" s="5">
        <v>5.8022569444444441E-3</v>
      </c>
      <c r="Q52" s="5">
        <v>6.0155902777777777E-3</v>
      </c>
    </row>
    <row r="53" spans="1:20" x14ac:dyDescent="0.3">
      <c r="A53" s="2">
        <v>50</v>
      </c>
      <c r="B53" s="2">
        <v>16</v>
      </c>
      <c r="C53" s="2">
        <v>6</v>
      </c>
      <c r="D53" s="2">
        <v>29</v>
      </c>
      <c r="E53" s="2" t="s">
        <v>52</v>
      </c>
      <c r="F53" s="2" t="s">
        <v>26</v>
      </c>
      <c r="G53" s="2" t="s">
        <v>121</v>
      </c>
      <c r="H53" s="2"/>
      <c r="I53" s="2" t="s">
        <v>2</v>
      </c>
      <c r="J53" s="2" t="s">
        <v>181</v>
      </c>
      <c r="L53" s="5">
        <f>N53+O53+P53+Q53+R53+S53+T53</f>
        <v>1.958E-2</v>
      </c>
      <c r="N53" s="5">
        <v>6.2847222222222221E-4</v>
      </c>
      <c r="O53" s="5">
        <v>5.9633564814814818E-3</v>
      </c>
      <c r="P53" s="5">
        <v>6.4237384259259256E-3</v>
      </c>
      <c r="Q53" s="5">
        <v>6.5644328703703706E-3</v>
      </c>
      <c r="S53" s="4"/>
      <c r="T53" s="4"/>
    </row>
    <row r="54" spans="1:20" x14ac:dyDescent="0.3">
      <c r="A54" s="2">
        <v>51</v>
      </c>
      <c r="B54" s="2">
        <v>9</v>
      </c>
      <c r="C54" s="2">
        <v>3</v>
      </c>
      <c r="D54" s="2">
        <v>56</v>
      </c>
      <c r="E54" s="2" t="s">
        <v>78</v>
      </c>
      <c r="F54" s="2" t="s">
        <v>79</v>
      </c>
      <c r="G54" s="2" t="s">
        <v>121</v>
      </c>
      <c r="H54" s="2" t="s">
        <v>153</v>
      </c>
      <c r="I54" s="2" t="s">
        <v>1</v>
      </c>
      <c r="J54" s="2" t="s">
        <v>183</v>
      </c>
      <c r="L54" s="5">
        <f>N54+O54+P54+Q54+R54+S54+T54</f>
        <v>2.0580752314814814E-2</v>
      </c>
      <c r="N54" s="5">
        <v>7.245370370370371E-4</v>
      </c>
      <c r="O54" s="5">
        <v>6.5367476851851845E-3</v>
      </c>
      <c r="P54" s="5">
        <v>6.6960648148148144E-3</v>
      </c>
      <c r="Q54" s="5">
        <v>6.6234027777777767E-3</v>
      </c>
      <c r="R54" s="4"/>
      <c r="S54" s="4"/>
      <c r="T54" s="4"/>
    </row>
    <row r="55" spans="1:20" x14ac:dyDescent="0.3">
      <c r="A55" s="2">
        <v>52</v>
      </c>
      <c r="B55" s="2">
        <v>11</v>
      </c>
      <c r="C55" s="2">
        <v>3</v>
      </c>
      <c r="D55" s="2">
        <v>24</v>
      </c>
      <c r="E55" s="2" t="s">
        <v>44</v>
      </c>
      <c r="F55" s="2" t="s">
        <v>45</v>
      </c>
      <c r="G55" s="2" t="s">
        <v>121</v>
      </c>
      <c r="H55" s="2" t="s">
        <v>136</v>
      </c>
      <c r="I55" s="2" t="s">
        <v>3</v>
      </c>
      <c r="J55" s="2" t="s">
        <v>179</v>
      </c>
      <c r="L55" s="5">
        <f>N55+O55+P55+Q55+R55+S55+T55</f>
        <v>2.1567187499999998E-2</v>
      </c>
      <c r="N55" s="5">
        <v>7.280092592592593E-4</v>
      </c>
      <c r="O55" s="5">
        <v>6.6865624999999998E-3</v>
      </c>
      <c r="P55" s="5">
        <v>7.0198958333333337E-3</v>
      </c>
      <c r="Q55" s="5">
        <v>7.1327199074074062E-3</v>
      </c>
      <c r="R55" s="4"/>
      <c r="S55" s="4"/>
      <c r="T55" s="4"/>
    </row>
    <row r="56" spans="1:20" x14ac:dyDescent="0.3">
      <c r="L56" s="4"/>
      <c r="N56" s="4"/>
      <c r="O56" s="4"/>
      <c r="P56" s="4"/>
      <c r="Q56" s="4"/>
      <c r="R56" s="4"/>
      <c r="S56" s="4"/>
      <c r="T56" s="4"/>
    </row>
    <row r="57" spans="1:20" x14ac:dyDescent="0.3">
      <c r="L57" s="4"/>
      <c r="N57" s="4"/>
      <c r="O57" s="4"/>
      <c r="P57" s="4"/>
      <c r="Q57" s="4"/>
      <c r="R57" s="4"/>
      <c r="S57" s="4"/>
      <c r="T57" s="4"/>
    </row>
    <row r="58" spans="1:20" x14ac:dyDescent="0.3">
      <c r="A58" s="3" t="s">
        <v>198</v>
      </c>
      <c r="B58" s="3"/>
      <c r="C58" s="3"/>
      <c r="D58" s="3"/>
      <c r="E58" s="3"/>
      <c r="F58" s="3"/>
      <c r="G58" s="3"/>
      <c r="H58" s="3"/>
    </row>
    <row r="59" spans="1:20" x14ac:dyDescent="0.3">
      <c r="A59" s="2" t="s">
        <v>14</v>
      </c>
      <c r="B59" s="2" t="s">
        <v>13</v>
      </c>
      <c r="C59" s="2" t="s">
        <v>31</v>
      </c>
      <c r="D59" s="2" t="s">
        <v>12</v>
      </c>
      <c r="E59" s="2" t="s">
        <v>11</v>
      </c>
      <c r="F59" s="2" t="s">
        <v>32</v>
      </c>
      <c r="G59" s="2" t="s">
        <v>10</v>
      </c>
      <c r="H59" s="2" t="s">
        <v>9</v>
      </c>
      <c r="I59" s="2" t="s">
        <v>8</v>
      </c>
      <c r="J59" s="2" t="s">
        <v>31</v>
      </c>
      <c r="L59" s="2" t="s">
        <v>189</v>
      </c>
      <c r="N59" s="2" t="s">
        <v>190</v>
      </c>
      <c r="O59" s="2" t="s">
        <v>191</v>
      </c>
      <c r="P59" s="2" t="s">
        <v>192</v>
      </c>
      <c r="Q59" s="2" t="s">
        <v>193</v>
      </c>
      <c r="R59" s="2" t="s">
        <v>194</v>
      </c>
      <c r="S59" s="2" t="s">
        <v>195</v>
      </c>
      <c r="T59" s="2" t="s">
        <v>196</v>
      </c>
    </row>
    <row r="60" spans="1:20" x14ac:dyDescent="0.3">
      <c r="A60" s="2">
        <v>1</v>
      </c>
      <c r="B60" s="2"/>
      <c r="C60" s="2"/>
      <c r="D60" s="2">
        <v>6</v>
      </c>
      <c r="E60" s="2" t="s">
        <v>20</v>
      </c>
      <c r="F60" s="2" t="s">
        <v>21</v>
      </c>
      <c r="G60" s="2" t="s">
        <v>19</v>
      </c>
      <c r="H60" s="2" t="s">
        <v>29</v>
      </c>
      <c r="I60" s="2" t="s">
        <v>1</v>
      </c>
      <c r="J60" s="2" t="s">
        <v>175</v>
      </c>
      <c r="L60" s="5">
        <f>N60+O60+P60+Q60+R60+S60+T60</f>
        <v>2.8233564814814816E-2</v>
      </c>
      <c r="N60" s="5">
        <v>5.4629629629629635E-4</v>
      </c>
      <c r="O60" s="5">
        <v>4.4801851851851851E-3</v>
      </c>
      <c r="P60" s="5">
        <v>4.5642129629629635E-3</v>
      </c>
      <c r="Q60" s="5">
        <v>4.4321990740740745E-3</v>
      </c>
      <c r="R60" s="5">
        <v>4.7814814814814812E-3</v>
      </c>
      <c r="S60" s="5">
        <v>4.7229398148148144E-3</v>
      </c>
      <c r="T60" s="5">
        <v>4.7062500000000004E-3</v>
      </c>
    </row>
    <row r="61" spans="1:20" x14ac:dyDescent="0.3">
      <c r="A61" s="2">
        <v>2</v>
      </c>
      <c r="B61" s="2"/>
      <c r="C61" s="2"/>
      <c r="D61" s="2">
        <v>84</v>
      </c>
      <c r="E61" s="2" t="s">
        <v>109</v>
      </c>
      <c r="F61" s="2" t="s">
        <v>110</v>
      </c>
      <c r="G61" s="2" t="s">
        <v>6</v>
      </c>
      <c r="H61" s="2" t="s">
        <v>170</v>
      </c>
      <c r="I61" s="2" t="s">
        <v>0</v>
      </c>
      <c r="J61" s="2" t="s">
        <v>176</v>
      </c>
      <c r="L61" s="5">
        <f>N61+O61+P61+Q61+R61+S61+T61</f>
        <v>2.8730266203703701E-2</v>
      </c>
      <c r="N61" s="5">
        <v>5.3819444444444444E-4</v>
      </c>
      <c r="O61" s="5">
        <v>4.5521874999999998E-3</v>
      </c>
      <c r="P61" s="5">
        <v>4.7087384259259261E-3</v>
      </c>
      <c r="Q61" s="5">
        <v>4.7603240740740739E-3</v>
      </c>
      <c r="R61" s="5">
        <v>4.7447916666666663E-3</v>
      </c>
      <c r="S61" s="5">
        <v>4.7387384259259258E-3</v>
      </c>
      <c r="T61" s="5">
        <v>4.6872916666666669E-3</v>
      </c>
    </row>
    <row r="62" spans="1:20" x14ac:dyDescent="0.3">
      <c r="A62" s="2">
        <v>3</v>
      </c>
      <c r="B62" s="2"/>
      <c r="C62" s="2"/>
      <c r="D62" s="2">
        <v>87</v>
      </c>
      <c r="E62" s="2" t="s">
        <v>113</v>
      </c>
      <c r="F62" s="2" t="s">
        <v>114</v>
      </c>
      <c r="G62" s="2" t="s">
        <v>129</v>
      </c>
      <c r="H62" s="2" t="s">
        <v>172</v>
      </c>
      <c r="I62" s="2" t="s">
        <v>0</v>
      </c>
      <c r="J62" s="2" t="s">
        <v>182</v>
      </c>
      <c r="L62" s="5">
        <f>N62+O62+P62+Q62+R62+S62+T62</f>
        <v>2.935563657407407E-2</v>
      </c>
      <c r="N62" s="5">
        <v>5.5787037037037036E-4</v>
      </c>
      <c r="O62" s="5">
        <v>4.4743287037037035E-3</v>
      </c>
      <c r="P62" s="5">
        <v>4.7393749999999997E-3</v>
      </c>
      <c r="Q62" s="5">
        <v>4.9586805555555556E-3</v>
      </c>
      <c r="R62" s="5">
        <v>5.0201620370370374E-3</v>
      </c>
      <c r="S62" s="5">
        <v>4.9403703703703701E-3</v>
      </c>
      <c r="T62" s="5">
        <v>4.6648495370370368E-3</v>
      </c>
    </row>
  </sheetData>
  <sortState xmlns:xlrd2="http://schemas.microsoft.com/office/spreadsheetml/2017/richdata2" ref="B4:Q55">
    <sortCondition ref="L4:L55"/>
  </sortState>
  <mergeCells count="2">
    <mergeCell ref="A2:H2"/>
    <mergeCell ref="A58:H58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Jon Train</cp:lastModifiedBy>
  <dcterms:created xsi:type="dcterms:W3CDTF">2018-02-06T16:38:05Z</dcterms:created>
  <dcterms:modified xsi:type="dcterms:W3CDTF">2019-03-10T15:42:49Z</dcterms:modified>
</cp:coreProperties>
</file>